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3\Ref38\Foerderung\1_Förderung ab 2023\0_Vorbereitung\3_Digitale_Antragstellung und AF3\2_Formulare\Existenzgründung Excel fertig\"/>
    </mc:Choice>
  </mc:AlternateContent>
  <xr:revisionPtr revIDLastSave="0" documentId="13_ncr:1_{E47B5EC4-7962-4CD7-A64A-27DF30A4A2C1}" xr6:coauthVersionLast="47" xr6:coauthVersionMax="47" xr10:uidLastSave="{00000000-0000-0000-0000-000000000000}"/>
  <workbookProtection workbookPassword="DDF8" lockStructure="1"/>
  <bookViews>
    <workbookView xWindow="28680" yWindow="-120" windowWidth="29040" windowHeight="15720" xr2:uid="{00000000-000D-0000-FFFF-FFFF00000000}"/>
  </bookViews>
  <sheets>
    <sheet name="GVha" sheetId="1" r:id="rId1"/>
    <sheet name="Rinder" sheetId="2" r:id="rId2"/>
    <sheet name="Schweine" sheetId="3" r:id="rId3"/>
    <sheet name="Schafe-Ziegen" sheetId="4" r:id="rId4"/>
    <sheet name="Pferde u. a." sheetId="5" r:id="rId5"/>
    <sheet name="Geflügel" sheetId="6" r:id="rId6"/>
    <sheet name="Kaninchen" sheetId="8" r:id="rId7"/>
    <sheet name="Gehegewild" sheetId="7" r:id="rId8"/>
  </sheets>
  <definedNames>
    <definedName name="_xlnm.Print_Area" localSheetId="5">Geflügel!$A$1:$D$27</definedName>
    <definedName name="_xlnm.Print_Area" localSheetId="7">Gehegewild!$A$1:$D$13</definedName>
    <definedName name="_xlnm.Print_Area" localSheetId="0">GVha!$A$1:$B$34</definedName>
    <definedName name="_xlnm.Print_Area" localSheetId="6">Kaninchen!$A$1:$D$10</definedName>
    <definedName name="_xlnm.Print_Area" localSheetId="4">'Pferde u. a.'!$A$1:$D$16</definedName>
    <definedName name="_xlnm.Print_Area" localSheetId="1">Rinder!$A$1:$D$14</definedName>
    <definedName name="_xlnm.Print_Area" localSheetId="3">'Schafe-Ziegen'!$A$1:$D$12</definedName>
    <definedName name="_xlnm.Print_Area" localSheetId="2">Schweine!$A$1:$D$10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6" l="1"/>
  <c r="D12" i="7"/>
  <c r="D11" i="7"/>
  <c r="D9" i="7"/>
  <c r="D8" i="7"/>
  <c r="D7" i="7"/>
  <c r="D8" i="8"/>
  <c r="D9" i="8"/>
  <c r="D7" i="8"/>
  <c r="D23" i="6"/>
  <c r="D24" i="6"/>
  <c r="D25" i="6"/>
  <c r="D26" i="6"/>
  <c r="D22" i="6"/>
  <c r="D19" i="6"/>
  <c r="D20" i="6"/>
  <c r="D18" i="6"/>
  <c r="D16" i="6"/>
  <c r="D13" i="6"/>
  <c r="D11" i="6"/>
  <c r="D10" i="6"/>
  <c r="D8" i="6"/>
  <c r="D7" i="6"/>
  <c r="D27" i="6" l="1"/>
  <c r="B14" i="1" s="1"/>
  <c r="D13" i="7"/>
  <c r="B16" i="1" s="1"/>
  <c r="D10" i="8"/>
  <c r="B15" i="1" s="1"/>
  <c r="D10" i="4"/>
  <c r="D11" i="4"/>
  <c r="D15" i="5" l="1"/>
  <c r="D14" i="5"/>
  <c r="D12" i="5"/>
  <c r="D11" i="5"/>
  <c r="D9" i="5"/>
  <c r="D8" i="5"/>
  <c r="D7" i="5"/>
  <c r="D9" i="4"/>
  <c r="D8" i="4"/>
  <c r="D7" i="4"/>
  <c r="D16" i="5" l="1"/>
  <c r="B13" i="1" s="1"/>
  <c r="D12" i="4"/>
  <c r="B12" i="1" s="1"/>
  <c r="D9" i="3"/>
  <c r="D8" i="3"/>
  <c r="D7" i="3"/>
  <c r="D13" i="2"/>
  <c r="D12" i="2"/>
  <c r="D11" i="2"/>
  <c r="D10" i="2"/>
  <c r="D9" i="2"/>
  <c r="D8" i="2"/>
  <c r="D7" i="2"/>
  <c r="D10" i="3" l="1"/>
  <c r="B11" i="1" s="1"/>
  <c r="D14" i="2"/>
  <c r="B10" i="1" l="1"/>
  <c r="B17" i="1" s="1"/>
  <c r="B19" i="1" s="1"/>
</calcChain>
</file>

<file path=xl/sharedStrings.xml><?xml version="1.0" encoding="utf-8"?>
<sst xmlns="http://schemas.openxmlformats.org/spreadsheetml/2006/main" count="132" uniqueCount="82">
  <si>
    <t>GV-Schlüssel</t>
  </si>
  <si>
    <t>Rinder</t>
  </si>
  <si>
    <t>GV</t>
  </si>
  <si>
    <t>Anzahl Tiere</t>
  </si>
  <si>
    <t>GV gesamt:</t>
  </si>
  <si>
    <t>Milchkuh</t>
  </si>
  <si>
    <t>Ermittlung GV-Besatz/ha</t>
  </si>
  <si>
    <t>GV-Rinder</t>
  </si>
  <si>
    <t>GV-Schweine</t>
  </si>
  <si>
    <t>GV-Schafe/Ziegen</t>
  </si>
  <si>
    <t>GV-Geflügel</t>
  </si>
  <si>
    <t>gesamt GV</t>
  </si>
  <si>
    <t>bewirtschaftete LN (ha)</t>
  </si>
  <si>
    <t>Ort, Datum</t>
  </si>
  <si>
    <t>Unterschrift Bearbeiter/in (LfULG)</t>
  </si>
  <si>
    <t>Schweine</t>
  </si>
  <si>
    <t>Zuchtsauen 50 kg und mehr</t>
  </si>
  <si>
    <t>sonstige Schweine</t>
  </si>
  <si>
    <t>sonstige Kühe von 2 Jahren und älter</t>
  </si>
  <si>
    <t>Kälber bis 6 Monate</t>
  </si>
  <si>
    <t>zwischen 6 Monaten und 1 Jahr</t>
  </si>
  <si>
    <t>von 1 Jahr bis unter 2 Jahren</t>
  </si>
  <si>
    <t>männliche Rinder von 2 Jahren und älter</t>
  </si>
  <si>
    <t>Färsen von 2 Jahren und älter</t>
  </si>
  <si>
    <t>Ferkel von 10 bis 30 kg</t>
  </si>
  <si>
    <t>Schafe/Ziegen</t>
  </si>
  <si>
    <t>Schafe</t>
  </si>
  <si>
    <t>Ziegen</t>
  </si>
  <si>
    <t>über 20 kg bis 1 Jahr</t>
  </si>
  <si>
    <t>über 1 Jahr</t>
  </si>
  <si>
    <t>Mutterschafe/ -ziegen</t>
  </si>
  <si>
    <t>Pferde</t>
  </si>
  <si>
    <t>Alpakas</t>
  </si>
  <si>
    <t>Alpakas über 2 Jahre</t>
  </si>
  <si>
    <t>Lamas</t>
  </si>
  <si>
    <t>bis 6 Monate</t>
  </si>
  <si>
    <t>über 6 Monate</t>
  </si>
  <si>
    <t>Alpakas über 1 bis 2 Jahre</t>
  </si>
  <si>
    <t>Lama über 1 bis 2 Jahre</t>
  </si>
  <si>
    <t>Lamas über 2 Jahre</t>
  </si>
  <si>
    <t>Geflügel</t>
  </si>
  <si>
    <t>Masthähnchen bis 35 Tage</t>
  </si>
  <si>
    <t>Masthähnchen bis 49 Tage</t>
  </si>
  <si>
    <t>Legehennen</t>
  </si>
  <si>
    <t>Küken und Junghennen bis 6. Mon. zur Aufzucht</t>
  </si>
  <si>
    <t>Strauße (Aufzucht/Mast)</t>
  </si>
  <si>
    <t>Strauße über 2 Jahre (Zucht)</t>
  </si>
  <si>
    <t>sonstiges Geflügel</t>
  </si>
  <si>
    <t>Enten</t>
  </si>
  <si>
    <t>Gänse</t>
  </si>
  <si>
    <t>Puten</t>
  </si>
  <si>
    <t>Wachteln (Linie Eierproduktion)</t>
  </si>
  <si>
    <t>Wachteln Linie Mastprodutktion</t>
  </si>
  <si>
    <t>Masttauben</t>
  </si>
  <si>
    <t>Fasane</t>
  </si>
  <si>
    <t>Perlhühner</t>
  </si>
  <si>
    <t>Pferde/Alpakas/Lamas</t>
  </si>
  <si>
    <t>Kaninchen (Mutterkaninchen)</t>
  </si>
  <si>
    <t>Mastkaninchen</t>
  </si>
  <si>
    <t>Mutterhäsinnen</t>
  </si>
  <si>
    <t>Kaninchen</t>
  </si>
  <si>
    <t>Gehegewild</t>
  </si>
  <si>
    <t>Damwild bis 18 Monate</t>
  </si>
  <si>
    <t>Damwild (Muttertier/Zuchthirsch)</t>
  </si>
  <si>
    <t>Rotwild bis 18 Monate</t>
  </si>
  <si>
    <t>Rotwild (Muttertier/Zuchthirsch)</t>
  </si>
  <si>
    <t>Mutterdamtiere</t>
  </si>
  <si>
    <t>GV-Pferde u. a.</t>
  </si>
  <si>
    <t>GV-Kaninchen</t>
  </si>
  <si>
    <t>GV-Gehegewild</t>
  </si>
  <si>
    <t>GV gesamt</t>
  </si>
  <si>
    <t xml:space="preserve">Kaninchen  </t>
  </si>
  <si>
    <t>rechnerisch geprüft.</t>
  </si>
  <si>
    <t xml:space="preserve">Berechnung  wurde durch die Behörde sachlich und </t>
  </si>
  <si>
    <t>IST</t>
  </si>
  <si>
    <t>Ponys/Kleinpferde (Stockmaß bis 1,40 m)</t>
  </si>
  <si>
    <t>Unterschrift Antragsteller</t>
  </si>
  <si>
    <t>Anlage zum Antrag auf Auszahlung der 2. Rate</t>
  </si>
  <si>
    <t>Förderrichtlinie Landwirtschaft, Investition, Existenzgründung - FRL LIE/2023, Teil Existenzgründung</t>
  </si>
  <si>
    <t>GV/ha</t>
  </si>
  <si>
    <t>Ich bestätige die Richtigkeit der gemachten Angaben*.</t>
  </si>
  <si>
    <t>*Bitte alle Tabellen mit Eintragungen ebenfalls ausdrucken und beifügen.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</si>
</sst>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2" borderId="0" xfId="0" applyFont="1" applyFill="1"/>
    <xf numFmtId="0" fontId="3" fillId="2" borderId="0" xfId="0" applyFont="1" applyFill="1" applyProtection="1"/>
    <xf numFmtId="0" fontId="0" fillId="0" borderId="0" xfId="0" applyBorder="1"/>
    <xf numFmtId="0" fontId="3" fillId="2" borderId="3" xfId="0" applyFont="1" applyFill="1" applyBorder="1" applyProtection="1">
      <protection locked="0"/>
    </xf>
    <xf numFmtId="0" fontId="0" fillId="0" borderId="9" xfId="0" applyBorder="1"/>
    <xf numFmtId="0" fontId="0" fillId="0" borderId="0" xfId="0" applyFill="1"/>
    <xf numFmtId="0" fontId="3" fillId="0" borderId="2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 applyProtection="1">
      <alignment horizontal="center"/>
      <protection locked="0"/>
    </xf>
    <xf numFmtId="4" fontId="3" fillId="0" borderId="2" xfId="0" applyNumberFormat="1" applyFont="1" applyFill="1" applyBorder="1"/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protection locked="0"/>
    </xf>
    <xf numFmtId="0" fontId="4" fillId="0" borderId="0" xfId="1" applyFont="1" applyBorder="1" applyAlignment="1" applyProtection="1">
      <alignment horizontal="left" wrapText="1"/>
    </xf>
    <xf numFmtId="0" fontId="0" fillId="0" borderId="0" xfId="0" applyFont="1"/>
    <xf numFmtId="0" fontId="0" fillId="0" borderId="5" xfId="0" applyFont="1" applyBorder="1"/>
    <xf numFmtId="0" fontId="0" fillId="0" borderId="7" xfId="0" applyFont="1" applyBorder="1"/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/>
    </xf>
    <xf numFmtId="4" fontId="1" fillId="4" borderId="0" xfId="0" applyNumberFormat="1" applyFont="1" applyFill="1"/>
    <xf numFmtId="4" fontId="3" fillId="0" borderId="1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4" fontId="3" fillId="0" borderId="11" xfId="0" applyNumberFormat="1" applyFont="1" applyFill="1" applyBorder="1"/>
    <xf numFmtId="4" fontId="3" fillId="0" borderId="12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4" fontId="3" fillId="0" borderId="12" xfId="0" applyNumberFormat="1" applyFont="1" applyFill="1" applyBorder="1"/>
    <xf numFmtId="4" fontId="3" fillId="0" borderId="13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4" fontId="3" fillId="0" borderId="13" xfId="0" applyNumberFormat="1" applyFont="1" applyFill="1" applyBorder="1"/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" fontId="3" fillId="4" borderId="11" xfId="0" applyNumberFormat="1" applyFont="1" applyFill="1" applyBorder="1" applyProtection="1"/>
    <xf numFmtId="4" fontId="3" fillId="4" borderId="12" xfId="0" applyNumberFormat="1" applyFont="1" applyFill="1" applyBorder="1" applyProtection="1"/>
    <xf numFmtId="4" fontId="3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4" fontId="1" fillId="0" borderId="0" xfId="0" applyNumberFormat="1" applyFont="1" applyFill="1"/>
    <xf numFmtId="0" fontId="3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3" fontId="3" fillId="3" borderId="18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/>
    <xf numFmtId="4" fontId="3" fillId="0" borderId="18" xfId="0" applyNumberFormat="1" applyFont="1" applyFill="1" applyBorder="1" applyAlignment="1">
      <alignment horizontal="center"/>
    </xf>
    <xf numFmtId="4" fontId="3" fillId="0" borderId="18" xfId="0" applyNumberFormat="1" applyFont="1" applyFill="1" applyBorder="1"/>
    <xf numFmtId="0" fontId="1" fillId="0" borderId="2" xfId="0" applyFont="1" applyFill="1" applyBorder="1" applyAlignment="1"/>
    <xf numFmtId="2" fontId="1" fillId="0" borderId="2" xfId="0" applyNumberFormat="1" applyFont="1" applyFill="1" applyBorder="1" applyAlignment="1"/>
    <xf numFmtId="2" fontId="3" fillId="0" borderId="18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2" fontId="3" fillId="0" borderId="20" xfId="0" applyNumberFormat="1" applyFont="1" applyFill="1" applyBorder="1" applyAlignment="1">
      <alignment horizontal="center"/>
    </xf>
    <xf numFmtId="3" fontId="3" fillId="3" borderId="20" xfId="0" applyNumberFormat="1" applyFont="1" applyFill="1" applyBorder="1" applyAlignment="1" applyProtection="1">
      <alignment horizontal="center"/>
      <protection locked="0"/>
    </xf>
    <xf numFmtId="4" fontId="3" fillId="0" borderId="20" xfId="0" applyNumberFormat="1" applyFont="1" applyFill="1" applyBorder="1"/>
    <xf numFmtId="164" fontId="3" fillId="0" borderId="18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center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4" fontId="3" fillId="0" borderId="22" xfId="0" applyNumberFormat="1" applyFont="1" applyFill="1" applyBorder="1"/>
    <xf numFmtId="164" fontId="3" fillId="0" borderId="12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3" fillId="0" borderId="19" xfId="0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0" xfId="0" applyAlignment="1"/>
    <xf numFmtId="0" fontId="3" fillId="2" borderId="0" xfId="0" applyFont="1" applyFill="1" applyAlignment="1"/>
    <xf numFmtId="0" fontId="3" fillId="2" borderId="0" xfId="0" applyFont="1" applyFill="1" applyBorder="1" applyAlignment="1"/>
    <xf numFmtId="0" fontId="1" fillId="2" borderId="3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2" xfId="0" applyFont="1" applyFill="1" applyBorder="1" applyAlignment="1" applyProtection="1"/>
    <xf numFmtId="0" fontId="0" fillId="0" borderId="0" xfId="0" applyFont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2" borderId="8" xfId="0" applyFont="1" applyFill="1" applyBorder="1" applyAlignment="1" applyProtection="1">
      <protection locked="0"/>
    </xf>
    <xf numFmtId="0" fontId="4" fillId="2" borderId="6" xfId="0" applyFont="1" applyFill="1" applyBorder="1" applyAlignment="1" applyProtection="1"/>
    <xf numFmtId="0" fontId="0" fillId="0" borderId="8" xfId="0" applyBorder="1" applyAlignment="1"/>
    <xf numFmtId="0" fontId="3" fillId="0" borderId="18" xfId="0" applyFont="1" applyFill="1" applyBorder="1" applyAlignment="1" applyProtection="1"/>
    <xf numFmtId="2" fontId="1" fillId="4" borderId="13" xfId="0" applyNumberFormat="1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/>
    </xf>
    <xf numFmtId="0" fontId="3" fillId="2" borderId="9" xfId="0" applyFont="1" applyFill="1" applyBorder="1" applyProtection="1">
      <protection locked="0"/>
    </xf>
    <xf numFmtId="4" fontId="3" fillId="3" borderId="11" xfId="0" applyNumberFormat="1" applyFont="1" applyFill="1" applyBorder="1" applyProtection="1">
      <protection locked="0"/>
    </xf>
    <xf numFmtId="0" fontId="3" fillId="0" borderId="25" xfId="0" applyFont="1" applyFill="1" applyBorder="1" applyAlignment="1" applyProtection="1">
      <alignment horizontal="right"/>
    </xf>
    <xf numFmtId="4" fontId="1" fillId="4" borderId="25" xfId="0" applyNumberFormat="1" applyFont="1" applyFill="1" applyBorder="1" applyProtection="1"/>
    <xf numFmtId="165" fontId="3" fillId="0" borderId="18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0" fontId="5" fillId="0" borderId="0" xfId="0" applyFont="1" applyAlignment="1"/>
    <xf numFmtId="0" fontId="6" fillId="2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4" fillId="2" borderId="0" xfId="0" applyFont="1" applyFill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right" wrapText="1"/>
    </xf>
    <xf numFmtId="0" fontId="3" fillId="2" borderId="3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/>
    <xf numFmtId="0" fontId="8" fillId="0" borderId="0" xfId="0" applyFont="1" applyAlignment="1"/>
  </cellXfs>
  <cellStyles count="2">
    <cellStyle name="Standard" xfId="0" builtinId="0"/>
    <cellStyle name="Standard_NEU_Investitionskonzep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1404937</xdr:colOff>
      <xdr:row>0</xdr:row>
      <xdr:rowOff>142877</xdr:rowOff>
    </xdr:from>
    <xdr:to>
      <xdr:col>2</xdr:col>
      <xdr:colOff>6379</xdr:colOff>
      <xdr:row>2</xdr:row>
      <xdr:rowOff>188568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" y="142877"/>
          <a:ext cx="2998817" cy="42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showGridLines="0" tabSelected="1" topLeftCell="A6" zoomScale="120" zoomScaleNormal="120" workbookViewId="0">
      <selection activeCell="A39" sqref="A39"/>
    </sheetView>
  </sheetViews>
  <sheetFormatPr baseColWidth="10" defaultRowHeight="15" x14ac:dyDescent="0.25"/>
  <cols>
    <col min="1" max="1" width="45.140625" style="93" customWidth="1"/>
    <col min="2" max="2" width="20.85546875" customWidth="1"/>
  </cols>
  <sheetData>
    <row r="2" spans="1:3" x14ac:dyDescent="0.25">
      <c r="B2" s="9"/>
      <c r="C2" s="9"/>
    </row>
    <row r="3" spans="1:3" x14ac:dyDescent="0.25">
      <c r="A3" s="94"/>
      <c r="B3" s="9"/>
      <c r="C3" s="9"/>
    </row>
    <row r="4" spans="1:3" x14ac:dyDescent="0.25">
      <c r="A4" s="95"/>
      <c r="B4" s="26"/>
      <c r="C4" s="9"/>
    </row>
    <row r="5" spans="1:3" ht="52.5" customHeight="1" x14ac:dyDescent="0.25">
      <c r="A5" s="117" t="s">
        <v>77</v>
      </c>
      <c r="B5" s="118"/>
      <c r="C5" s="9"/>
    </row>
    <row r="6" spans="1:3" ht="32.25" customHeight="1" x14ac:dyDescent="0.25">
      <c r="A6" s="119" t="s">
        <v>78</v>
      </c>
      <c r="B6" s="120"/>
      <c r="C6" s="9"/>
    </row>
    <row r="7" spans="1:3" ht="16.5" customHeight="1" x14ac:dyDescent="0.25">
      <c r="A7" s="95"/>
      <c r="B7" s="27"/>
      <c r="C7" s="9"/>
    </row>
    <row r="8" spans="1:3" x14ac:dyDescent="0.25">
      <c r="A8" s="95"/>
      <c r="B8" s="31"/>
      <c r="C8" s="9"/>
    </row>
    <row r="9" spans="1:3" x14ac:dyDescent="0.25">
      <c r="A9" s="96" t="s">
        <v>6</v>
      </c>
      <c r="B9" s="32" t="s">
        <v>74</v>
      </c>
      <c r="C9" s="9"/>
    </row>
    <row r="10" spans="1:3" ht="20.100000000000001" customHeight="1" x14ac:dyDescent="0.25">
      <c r="A10" s="105" t="s">
        <v>7</v>
      </c>
      <c r="B10" s="46">
        <f>Rinder!D14</f>
        <v>0</v>
      </c>
      <c r="C10" s="10"/>
    </row>
    <row r="11" spans="1:3" ht="20.100000000000001" customHeight="1" x14ac:dyDescent="0.25">
      <c r="A11" s="98" t="s">
        <v>8</v>
      </c>
      <c r="B11" s="47">
        <f>Schweine!D10</f>
        <v>0</v>
      </c>
      <c r="C11" s="10"/>
    </row>
    <row r="12" spans="1:3" ht="20.100000000000001" customHeight="1" x14ac:dyDescent="0.25">
      <c r="A12" s="98" t="s">
        <v>9</v>
      </c>
      <c r="B12" s="47">
        <f>'Schafe-Ziegen'!D12</f>
        <v>0</v>
      </c>
      <c r="C12" s="10"/>
    </row>
    <row r="13" spans="1:3" ht="20.100000000000001" customHeight="1" x14ac:dyDescent="0.25">
      <c r="A13" s="98" t="s">
        <v>67</v>
      </c>
      <c r="B13" s="47">
        <f>'Pferde u. a.'!D16</f>
        <v>0</v>
      </c>
      <c r="C13" s="10"/>
    </row>
    <row r="14" spans="1:3" ht="20.100000000000001" customHeight="1" x14ac:dyDescent="0.25">
      <c r="A14" s="98" t="s">
        <v>10</v>
      </c>
      <c r="B14" s="47">
        <f>Geflügel!D27</f>
        <v>0</v>
      </c>
      <c r="C14" s="10"/>
    </row>
    <row r="15" spans="1:3" ht="20.100000000000001" customHeight="1" x14ac:dyDescent="0.25">
      <c r="A15" s="98" t="s">
        <v>68</v>
      </c>
      <c r="B15" s="47">
        <f>Kaninchen!D10</f>
        <v>0</v>
      </c>
      <c r="C15" s="10"/>
    </row>
    <row r="16" spans="1:3" ht="20.100000000000001" customHeight="1" x14ac:dyDescent="0.25">
      <c r="A16" s="98" t="s">
        <v>69</v>
      </c>
      <c r="B16" s="47">
        <f>Gehegewild!D13</f>
        <v>0</v>
      </c>
      <c r="C16" s="10"/>
    </row>
    <row r="17" spans="1:3" ht="20.100000000000001" customHeight="1" x14ac:dyDescent="0.25">
      <c r="A17" s="110" t="s">
        <v>11</v>
      </c>
      <c r="B17" s="111">
        <f>SUM(B10:B16)</f>
        <v>0</v>
      </c>
      <c r="C17" s="10"/>
    </row>
    <row r="18" spans="1:3" ht="20.100000000000001" customHeight="1" x14ac:dyDescent="0.25">
      <c r="A18" s="97" t="s">
        <v>12</v>
      </c>
      <c r="B18" s="109"/>
      <c r="C18" s="10"/>
    </row>
    <row r="19" spans="1:3" ht="18" customHeight="1" thickBot="1" x14ac:dyDescent="0.3">
      <c r="A19" s="107" t="s">
        <v>79</v>
      </c>
      <c r="B19" s="106">
        <f>IF(B18=0,B17,B17/B18)</f>
        <v>0</v>
      </c>
      <c r="C19" s="10"/>
    </row>
    <row r="20" spans="1:3" x14ac:dyDescent="0.25">
      <c r="A20" s="99"/>
      <c r="B20" s="28"/>
    </row>
    <row r="21" spans="1:3" x14ac:dyDescent="0.25">
      <c r="A21" s="99"/>
      <c r="B21" s="28"/>
    </row>
    <row r="22" spans="1:3" x14ac:dyDescent="0.25">
      <c r="A22" s="116" t="s">
        <v>80</v>
      </c>
      <c r="B22" s="28"/>
    </row>
    <row r="23" spans="1:3" x14ac:dyDescent="0.25">
      <c r="C23" s="11"/>
    </row>
    <row r="24" spans="1:3" x14ac:dyDescent="0.25">
      <c r="A24" s="123"/>
      <c r="B24" s="12"/>
      <c r="C24" s="11"/>
    </row>
    <row r="25" spans="1:3" x14ac:dyDescent="0.25">
      <c r="A25" s="124" t="s">
        <v>13</v>
      </c>
      <c r="B25" s="121" t="s">
        <v>76</v>
      </c>
      <c r="C25" s="11"/>
    </row>
    <row r="26" spans="1:3" x14ac:dyDescent="0.25">
      <c r="C26" s="11"/>
    </row>
    <row r="27" spans="1:3" x14ac:dyDescent="0.25">
      <c r="A27" s="125" t="s">
        <v>81</v>
      </c>
      <c r="C27" s="11"/>
    </row>
    <row r="28" spans="1:3" x14ac:dyDescent="0.25">
      <c r="A28" s="125"/>
      <c r="C28" s="11"/>
    </row>
    <row r="29" spans="1:3" x14ac:dyDescent="0.25">
      <c r="C29" s="11"/>
    </row>
    <row r="30" spans="1:3" x14ac:dyDescent="0.25">
      <c r="A30" s="100" t="s">
        <v>73</v>
      </c>
      <c r="B30" s="29"/>
      <c r="C30" s="11"/>
    </row>
    <row r="31" spans="1:3" x14ac:dyDescent="0.25">
      <c r="A31" s="101" t="s">
        <v>72</v>
      </c>
      <c r="B31" s="30"/>
      <c r="C31" s="11"/>
    </row>
    <row r="32" spans="1:3" x14ac:dyDescent="0.25">
      <c r="A32" s="102"/>
      <c r="B32" s="108"/>
    </row>
    <row r="33" spans="1:2" ht="26.25" x14ac:dyDescent="0.25">
      <c r="A33" s="103" t="s">
        <v>13</v>
      </c>
      <c r="B33" s="122" t="s">
        <v>14</v>
      </c>
    </row>
    <row r="34" spans="1:2" x14ac:dyDescent="0.25">
      <c r="A34" s="104"/>
      <c r="B34" s="13"/>
    </row>
  </sheetData>
  <mergeCells count="2">
    <mergeCell ref="A5:B5"/>
    <mergeCell ref="A6:B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Footer>&amp;C&amp;"Arial,Standard"&amp;9Stand Dezember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workbookViewId="0">
      <selection activeCell="C20" sqref="C20"/>
    </sheetView>
  </sheetViews>
  <sheetFormatPr baseColWidth="10" defaultRowHeight="15" x14ac:dyDescent="0.25"/>
  <cols>
    <col min="1" max="1" width="40.7109375" customWidth="1"/>
    <col min="2" max="3" width="11.7109375" customWidth="1"/>
    <col min="4" max="4" width="14.7109375" customWidth="1"/>
  </cols>
  <sheetData>
    <row r="1" spans="1:4" x14ac:dyDescent="0.25">
      <c r="A1" s="1" t="s">
        <v>0</v>
      </c>
      <c r="B1" s="3" t="s">
        <v>1</v>
      </c>
      <c r="D1" s="1"/>
    </row>
    <row r="2" spans="1:4" x14ac:dyDescent="0.25">
      <c r="A2" s="1"/>
      <c r="B2" s="2"/>
      <c r="C2" s="3"/>
      <c r="D2" s="1"/>
    </row>
    <row r="3" spans="1:4" x14ac:dyDescent="0.25">
      <c r="A3" s="4"/>
      <c r="B3" s="6"/>
      <c r="C3" s="7"/>
      <c r="D3" s="5"/>
    </row>
    <row r="4" spans="1:4" ht="15.75" thickBot="1" x14ac:dyDescent="0.3">
      <c r="A4" s="5"/>
      <c r="B4" s="6"/>
      <c r="C4" s="7"/>
      <c r="D4" s="5"/>
    </row>
    <row r="5" spans="1:4" ht="30.75" thickBot="1" x14ac:dyDescent="0.3">
      <c r="A5" s="85" t="s">
        <v>1</v>
      </c>
      <c r="B5" s="86" t="s">
        <v>2</v>
      </c>
      <c r="C5" s="87" t="s">
        <v>3</v>
      </c>
      <c r="D5" s="86" t="s">
        <v>70</v>
      </c>
    </row>
    <row r="6" spans="1:4" ht="18" customHeight="1" x14ac:dyDescent="0.25">
      <c r="A6" s="88"/>
      <c r="B6" s="89"/>
      <c r="C6" s="90" t="s">
        <v>74</v>
      </c>
      <c r="D6" s="89" t="s">
        <v>74</v>
      </c>
    </row>
    <row r="7" spans="1:4" ht="18" customHeight="1" x14ac:dyDescent="0.25">
      <c r="A7" s="52" t="s">
        <v>5</v>
      </c>
      <c r="B7" s="34">
        <v>1</v>
      </c>
      <c r="C7" s="35"/>
      <c r="D7" s="36">
        <f>B7*C7</f>
        <v>0</v>
      </c>
    </row>
    <row r="8" spans="1:4" ht="18" customHeight="1" x14ac:dyDescent="0.25">
      <c r="A8" s="53" t="s">
        <v>18</v>
      </c>
      <c r="B8" s="37">
        <v>1.2</v>
      </c>
      <c r="C8" s="38"/>
      <c r="D8" s="39">
        <f>B8*C8</f>
        <v>0</v>
      </c>
    </row>
    <row r="9" spans="1:4" ht="18" customHeight="1" x14ac:dyDescent="0.25">
      <c r="A9" s="53" t="s">
        <v>19</v>
      </c>
      <c r="B9" s="37">
        <v>0.4</v>
      </c>
      <c r="C9" s="38"/>
      <c r="D9" s="39">
        <f>B9*C9</f>
        <v>0</v>
      </c>
    </row>
    <row r="10" spans="1:4" ht="18" customHeight="1" x14ac:dyDescent="0.25">
      <c r="A10" s="53" t="s">
        <v>20</v>
      </c>
      <c r="B10" s="37">
        <v>0.4</v>
      </c>
      <c r="C10" s="38"/>
      <c r="D10" s="39">
        <f>B10*C10</f>
        <v>0</v>
      </c>
    </row>
    <row r="11" spans="1:4" ht="18" customHeight="1" x14ac:dyDescent="0.25">
      <c r="A11" s="53" t="s">
        <v>21</v>
      </c>
      <c r="B11" s="37">
        <v>0.7</v>
      </c>
      <c r="C11" s="38"/>
      <c r="D11" s="39">
        <f>B11*C11</f>
        <v>0</v>
      </c>
    </row>
    <row r="12" spans="1:4" ht="18" customHeight="1" x14ac:dyDescent="0.25">
      <c r="A12" s="53" t="s">
        <v>22</v>
      </c>
      <c r="B12" s="37">
        <v>1.5</v>
      </c>
      <c r="C12" s="38"/>
      <c r="D12" s="39">
        <f>B12*C12</f>
        <v>0</v>
      </c>
    </row>
    <row r="13" spans="1:4" ht="18" customHeight="1" thickBot="1" x14ac:dyDescent="0.3">
      <c r="A13" s="54" t="s">
        <v>23</v>
      </c>
      <c r="B13" s="40">
        <v>1</v>
      </c>
      <c r="C13" s="41"/>
      <c r="D13" s="42">
        <f>B13*C13</f>
        <v>0</v>
      </c>
    </row>
    <row r="14" spans="1:4" ht="18" customHeight="1" x14ac:dyDescent="0.25">
      <c r="A14" s="5"/>
      <c r="B14" s="6"/>
      <c r="C14" s="8" t="s">
        <v>4</v>
      </c>
      <c r="D14" s="33">
        <f>SUM(D7:D13)</f>
        <v>0</v>
      </c>
    </row>
    <row r="15" spans="1:4" x14ac:dyDescent="0.25">
      <c r="A15" s="5"/>
      <c r="B15" s="6"/>
      <c r="C15" s="7"/>
      <c r="D15" s="5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workbookViewId="0">
      <selection activeCell="E15" sqref="E15"/>
    </sheetView>
  </sheetViews>
  <sheetFormatPr baseColWidth="10" defaultRowHeight="14.25" x14ac:dyDescent="0.2"/>
  <cols>
    <col min="1" max="1" width="40.7109375" style="5" customWidth="1"/>
    <col min="2" max="2" width="11.7109375" style="6" customWidth="1"/>
    <col min="3" max="3" width="11.7109375" style="7" customWidth="1"/>
    <col min="4" max="4" width="14.7109375" style="5" customWidth="1"/>
    <col min="5" max="254" width="11.42578125" style="5"/>
    <col min="255" max="255" width="35.28515625" style="5" bestFit="1" customWidth="1"/>
    <col min="256" max="256" width="15.42578125" style="5" customWidth="1"/>
    <col min="257" max="510" width="11.42578125" style="5"/>
    <col min="511" max="511" width="35.28515625" style="5" bestFit="1" customWidth="1"/>
    <col min="512" max="512" width="15.42578125" style="5" customWidth="1"/>
    <col min="513" max="766" width="11.42578125" style="5"/>
    <col min="767" max="767" width="35.28515625" style="5" bestFit="1" customWidth="1"/>
    <col min="768" max="768" width="15.42578125" style="5" customWidth="1"/>
    <col min="769" max="1022" width="11.42578125" style="5"/>
    <col min="1023" max="1023" width="35.28515625" style="5" bestFit="1" customWidth="1"/>
    <col min="1024" max="1024" width="15.42578125" style="5" customWidth="1"/>
    <col min="1025" max="1278" width="11.42578125" style="5"/>
    <col min="1279" max="1279" width="35.28515625" style="5" bestFit="1" customWidth="1"/>
    <col min="1280" max="1280" width="15.42578125" style="5" customWidth="1"/>
    <col min="1281" max="1534" width="11.42578125" style="5"/>
    <col min="1535" max="1535" width="35.28515625" style="5" bestFit="1" customWidth="1"/>
    <col min="1536" max="1536" width="15.42578125" style="5" customWidth="1"/>
    <col min="1537" max="1790" width="11.42578125" style="5"/>
    <col min="1791" max="1791" width="35.28515625" style="5" bestFit="1" customWidth="1"/>
    <col min="1792" max="1792" width="15.42578125" style="5" customWidth="1"/>
    <col min="1793" max="2046" width="11.42578125" style="5"/>
    <col min="2047" max="2047" width="35.28515625" style="5" bestFit="1" customWidth="1"/>
    <col min="2048" max="2048" width="15.42578125" style="5" customWidth="1"/>
    <col min="2049" max="2302" width="11.42578125" style="5"/>
    <col min="2303" max="2303" width="35.28515625" style="5" bestFit="1" customWidth="1"/>
    <col min="2304" max="2304" width="15.42578125" style="5" customWidth="1"/>
    <col min="2305" max="2558" width="11.42578125" style="5"/>
    <col min="2559" max="2559" width="35.28515625" style="5" bestFit="1" customWidth="1"/>
    <col min="2560" max="2560" width="15.42578125" style="5" customWidth="1"/>
    <col min="2561" max="2814" width="11.42578125" style="5"/>
    <col min="2815" max="2815" width="35.28515625" style="5" bestFit="1" customWidth="1"/>
    <col min="2816" max="2816" width="15.42578125" style="5" customWidth="1"/>
    <col min="2817" max="3070" width="11.42578125" style="5"/>
    <col min="3071" max="3071" width="35.28515625" style="5" bestFit="1" customWidth="1"/>
    <col min="3072" max="3072" width="15.42578125" style="5" customWidth="1"/>
    <col min="3073" max="3326" width="11.42578125" style="5"/>
    <col min="3327" max="3327" width="35.28515625" style="5" bestFit="1" customWidth="1"/>
    <col min="3328" max="3328" width="15.42578125" style="5" customWidth="1"/>
    <col min="3329" max="3582" width="11.42578125" style="5"/>
    <col min="3583" max="3583" width="35.28515625" style="5" bestFit="1" customWidth="1"/>
    <col min="3584" max="3584" width="15.42578125" style="5" customWidth="1"/>
    <col min="3585" max="3838" width="11.42578125" style="5"/>
    <col min="3839" max="3839" width="35.28515625" style="5" bestFit="1" customWidth="1"/>
    <col min="3840" max="3840" width="15.42578125" style="5" customWidth="1"/>
    <col min="3841" max="4094" width="11.42578125" style="5"/>
    <col min="4095" max="4095" width="35.28515625" style="5" bestFit="1" customWidth="1"/>
    <col min="4096" max="4096" width="15.42578125" style="5" customWidth="1"/>
    <col min="4097" max="4350" width="11.42578125" style="5"/>
    <col min="4351" max="4351" width="35.28515625" style="5" bestFit="1" customWidth="1"/>
    <col min="4352" max="4352" width="15.42578125" style="5" customWidth="1"/>
    <col min="4353" max="4606" width="11.42578125" style="5"/>
    <col min="4607" max="4607" width="35.28515625" style="5" bestFit="1" customWidth="1"/>
    <col min="4608" max="4608" width="15.42578125" style="5" customWidth="1"/>
    <col min="4609" max="4862" width="11.42578125" style="5"/>
    <col min="4863" max="4863" width="35.28515625" style="5" bestFit="1" customWidth="1"/>
    <col min="4864" max="4864" width="15.42578125" style="5" customWidth="1"/>
    <col min="4865" max="5118" width="11.42578125" style="5"/>
    <col min="5119" max="5119" width="35.28515625" style="5" bestFit="1" customWidth="1"/>
    <col min="5120" max="5120" width="15.42578125" style="5" customWidth="1"/>
    <col min="5121" max="5374" width="11.42578125" style="5"/>
    <col min="5375" max="5375" width="35.28515625" style="5" bestFit="1" customWidth="1"/>
    <col min="5376" max="5376" width="15.42578125" style="5" customWidth="1"/>
    <col min="5377" max="5630" width="11.42578125" style="5"/>
    <col min="5631" max="5631" width="35.28515625" style="5" bestFit="1" customWidth="1"/>
    <col min="5632" max="5632" width="15.42578125" style="5" customWidth="1"/>
    <col min="5633" max="5886" width="11.42578125" style="5"/>
    <col min="5887" max="5887" width="35.28515625" style="5" bestFit="1" customWidth="1"/>
    <col min="5888" max="5888" width="15.42578125" style="5" customWidth="1"/>
    <col min="5889" max="6142" width="11.42578125" style="5"/>
    <col min="6143" max="6143" width="35.28515625" style="5" bestFit="1" customWidth="1"/>
    <col min="6144" max="6144" width="15.42578125" style="5" customWidth="1"/>
    <col min="6145" max="6398" width="11.42578125" style="5"/>
    <col min="6399" max="6399" width="35.28515625" style="5" bestFit="1" customWidth="1"/>
    <col min="6400" max="6400" width="15.42578125" style="5" customWidth="1"/>
    <col min="6401" max="6654" width="11.42578125" style="5"/>
    <col min="6655" max="6655" width="35.28515625" style="5" bestFit="1" customWidth="1"/>
    <col min="6656" max="6656" width="15.42578125" style="5" customWidth="1"/>
    <col min="6657" max="6910" width="11.42578125" style="5"/>
    <col min="6911" max="6911" width="35.28515625" style="5" bestFit="1" customWidth="1"/>
    <col min="6912" max="6912" width="15.42578125" style="5" customWidth="1"/>
    <col min="6913" max="7166" width="11.42578125" style="5"/>
    <col min="7167" max="7167" width="35.28515625" style="5" bestFit="1" customWidth="1"/>
    <col min="7168" max="7168" width="15.42578125" style="5" customWidth="1"/>
    <col min="7169" max="7422" width="11.42578125" style="5"/>
    <col min="7423" max="7423" width="35.28515625" style="5" bestFit="1" customWidth="1"/>
    <col min="7424" max="7424" width="15.42578125" style="5" customWidth="1"/>
    <col min="7425" max="7678" width="11.42578125" style="5"/>
    <col min="7679" max="7679" width="35.28515625" style="5" bestFit="1" customWidth="1"/>
    <col min="7680" max="7680" width="15.42578125" style="5" customWidth="1"/>
    <col min="7681" max="7934" width="11.42578125" style="5"/>
    <col min="7935" max="7935" width="35.28515625" style="5" bestFit="1" customWidth="1"/>
    <col min="7936" max="7936" width="15.42578125" style="5" customWidth="1"/>
    <col min="7937" max="8190" width="11.42578125" style="5"/>
    <col min="8191" max="8191" width="35.28515625" style="5" bestFit="1" customWidth="1"/>
    <col min="8192" max="8192" width="15.42578125" style="5" customWidth="1"/>
    <col min="8193" max="8446" width="11.42578125" style="5"/>
    <col min="8447" max="8447" width="35.28515625" style="5" bestFit="1" customWidth="1"/>
    <col min="8448" max="8448" width="15.42578125" style="5" customWidth="1"/>
    <col min="8449" max="8702" width="11.42578125" style="5"/>
    <col min="8703" max="8703" width="35.28515625" style="5" bestFit="1" customWidth="1"/>
    <col min="8704" max="8704" width="15.42578125" style="5" customWidth="1"/>
    <col min="8705" max="8958" width="11.42578125" style="5"/>
    <col min="8959" max="8959" width="35.28515625" style="5" bestFit="1" customWidth="1"/>
    <col min="8960" max="8960" width="15.42578125" style="5" customWidth="1"/>
    <col min="8961" max="9214" width="11.42578125" style="5"/>
    <col min="9215" max="9215" width="35.28515625" style="5" bestFit="1" customWidth="1"/>
    <col min="9216" max="9216" width="15.42578125" style="5" customWidth="1"/>
    <col min="9217" max="9470" width="11.42578125" style="5"/>
    <col min="9471" max="9471" width="35.28515625" style="5" bestFit="1" customWidth="1"/>
    <col min="9472" max="9472" width="15.42578125" style="5" customWidth="1"/>
    <col min="9473" max="9726" width="11.42578125" style="5"/>
    <col min="9727" max="9727" width="35.28515625" style="5" bestFit="1" customWidth="1"/>
    <col min="9728" max="9728" width="15.42578125" style="5" customWidth="1"/>
    <col min="9729" max="9982" width="11.42578125" style="5"/>
    <col min="9983" max="9983" width="35.28515625" style="5" bestFit="1" customWidth="1"/>
    <col min="9984" max="9984" width="15.42578125" style="5" customWidth="1"/>
    <col min="9985" max="10238" width="11.42578125" style="5"/>
    <col min="10239" max="10239" width="35.28515625" style="5" bestFit="1" customWidth="1"/>
    <col min="10240" max="10240" width="15.42578125" style="5" customWidth="1"/>
    <col min="10241" max="10494" width="11.42578125" style="5"/>
    <col min="10495" max="10495" width="35.28515625" style="5" bestFit="1" customWidth="1"/>
    <col min="10496" max="10496" width="15.42578125" style="5" customWidth="1"/>
    <col min="10497" max="10750" width="11.42578125" style="5"/>
    <col min="10751" max="10751" width="35.28515625" style="5" bestFit="1" customWidth="1"/>
    <col min="10752" max="10752" width="15.42578125" style="5" customWidth="1"/>
    <col min="10753" max="11006" width="11.42578125" style="5"/>
    <col min="11007" max="11007" width="35.28515625" style="5" bestFit="1" customWidth="1"/>
    <col min="11008" max="11008" width="15.42578125" style="5" customWidth="1"/>
    <col min="11009" max="11262" width="11.42578125" style="5"/>
    <col min="11263" max="11263" width="35.28515625" style="5" bestFit="1" customWidth="1"/>
    <col min="11264" max="11264" width="15.42578125" style="5" customWidth="1"/>
    <col min="11265" max="11518" width="11.42578125" style="5"/>
    <col min="11519" max="11519" width="35.28515625" style="5" bestFit="1" customWidth="1"/>
    <col min="11520" max="11520" width="15.42578125" style="5" customWidth="1"/>
    <col min="11521" max="11774" width="11.42578125" style="5"/>
    <col min="11775" max="11775" width="35.28515625" style="5" bestFit="1" customWidth="1"/>
    <col min="11776" max="11776" width="15.42578125" style="5" customWidth="1"/>
    <col min="11777" max="12030" width="11.42578125" style="5"/>
    <col min="12031" max="12031" width="35.28515625" style="5" bestFit="1" customWidth="1"/>
    <col min="12032" max="12032" width="15.42578125" style="5" customWidth="1"/>
    <col min="12033" max="12286" width="11.42578125" style="5"/>
    <col min="12287" max="12287" width="35.28515625" style="5" bestFit="1" customWidth="1"/>
    <col min="12288" max="12288" width="15.42578125" style="5" customWidth="1"/>
    <col min="12289" max="12542" width="11.42578125" style="5"/>
    <col min="12543" max="12543" width="35.28515625" style="5" bestFit="1" customWidth="1"/>
    <col min="12544" max="12544" width="15.42578125" style="5" customWidth="1"/>
    <col min="12545" max="12798" width="11.42578125" style="5"/>
    <col min="12799" max="12799" width="35.28515625" style="5" bestFit="1" customWidth="1"/>
    <col min="12800" max="12800" width="15.42578125" style="5" customWidth="1"/>
    <col min="12801" max="13054" width="11.42578125" style="5"/>
    <col min="13055" max="13055" width="35.28515625" style="5" bestFit="1" customWidth="1"/>
    <col min="13056" max="13056" width="15.42578125" style="5" customWidth="1"/>
    <col min="13057" max="13310" width="11.42578125" style="5"/>
    <col min="13311" max="13311" width="35.28515625" style="5" bestFit="1" customWidth="1"/>
    <col min="13312" max="13312" width="15.42578125" style="5" customWidth="1"/>
    <col min="13313" max="13566" width="11.42578125" style="5"/>
    <col min="13567" max="13567" width="35.28515625" style="5" bestFit="1" customWidth="1"/>
    <col min="13568" max="13568" width="15.42578125" style="5" customWidth="1"/>
    <col min="13569" max="13822" width="11.42578125" style="5"/>
    <col min="13823" max="13823" width="35.28515625" style="5" bestFit="1" customWidth="1"/>
    <col min="13824" max="13824" width="15.42578125" style="5" customWidth="1"/>
    <col min="13825" max="14078" width="11.42578125" style="5"/>
    <col min="14079" max="14079" width="35.28515625" style="5" bestFit="1" customWidth="1"/>
    <col min="14080" max="14080" width="15.42578125" style="5" customWidth="1"/>
    <col min="14081" max="14334" width="11.42578125" style="5"/>
    <col min="14335" max="14335" width="35.28515625" style="5" bestFit="1" customWidth="1"/>
    <col min="14336" max="14336" width="15.42578125" style="5" customWidth="1"/>
    <col min="14337" max="14590" width="11.42578125" style="5"/>
    <col min="14591" max="14591" width="35.28515625" style="5" bestFit="1" customWidth="1"/>
    <col min="14592" max="14592" width="15.42578125" style="5" customWidth="1"/>
    <col min="14593" max="14846" width="11.42578125" style="5"/>
    <col min="14847" max="14847" width="35.28515625" style="5" bestFit="1" customWidth="1"/>
    <col min="14848" max="14848" width="15.42578125" style="5" customWidth="1"/>
    <col min="14849" max="15102" width="11.42578125" style="5"/>
    <col min="15103" max="15103" width="35.28515625" style="5" bestFit="1" customWidth="1"/>
    <col min="15104" max="15104" width="15.42578125" style="5" customWidth="1"/>
    <col min="15105" max="15358" width="11.42578125" style="5"/>
    <col min="15359" max="15359" width="35.28515625" style="5" bestFit="1" customWidth="1"/>
    <col min="15360" max="15360" width="15.42578125" style="5" customWidth="1"/>
    <col min="15361" max="15614" width="11.42578125" style="5"/>
    <col min="15615" max="15615" width="35.28515625" style="5" bestFit="1" customWidth="1"/>
    <col min="15616" max="15616" width="15.42578125" style="5" customWidth="1"/>
    <col min="15617" max="15870" width="11.42578125" style="5"/>
    <col min="15871" max="15871" width="35.28515625" style="5" bestFit="1" customWidth="1"/>
    <col min="15872" max="15872" width="15.42578125" style="5" customWidth="1"/>
    <col min="15873" max="16126" width="11.42578125" style="5"/>
    <col min="16127" max="16127" width="35.28515625" style="5" bestFit="1" customWidth="1"/>
    <col min="16128" max="16128" width="15.42578125" style="5" customWidth="1"/>
    <col min="16129" max="16384" width="11.42578125" style="5"/>
  </cols>
  <sheetData>
    <row r="1" spans="1:4" s="1" customFormat="1" ht="15" x14ac:dyDescent="0.25">
      <c r="A1" s="1" t="s">
        <v>0</v>
      </c>
      <c r="B1" s="3" t="s">
        <v>15</v>
      </c>
    </row>
    <row r="2" spans="1:4" s="1" customFormat="1" ht="15" x14ac:dyDescent="0.25">
      <c r="B2" s="2"/>
      <c r="C2" s="3"/>
    </row>
    <row r="3" spans="1:4" x14ac:dyDescent="0.2">
      <c r="A3" s="4"/>
    </row>
    <row r="4" spans="1:4" ht="15" thickBot="1" x14ac:dyDescent="0.25"/>
    <row r="5" spans="1:4" ht="30.75" thickBot="1" x14ac:dyDescent="0.25">
      <c r="A5" s="85" t="s">
        <v>15</v>
      </c>
      <c r="B5" s="86" t="s">
        <v>2</v>
      </c>
      <c r="C5" s="87" t="s">
        <v>3</v>
      </c>
      <c r="D5" s="86" t="s">
        <v>70</v>
      </c>
    </row>
    <row r="6" spans="1:4" ht="18" customHeight="1" x14ac:dyDescent="0.2">
      <c r="A6" s="88"/>
      <c r="B6" s="89"/>
      <c r="C6" s="90" t="s">
        <v>74</v>
      </c>
      <c r="D6" s="89" t="s">
        <v>74</v>
      </c>
    </row>
    <row r="7" spans="1:4" ht="18" customHeight="1" x14ac:dyDescent="0.2">
      <c r="A7" s="52" t="s">
        <v>16</v>
      </c>
      <c r="B7" s="57">
        <v>0.5</v>
      </c>
      <c r="C7" s="55"/>
      <c r="D7" s="58">
        <f>B7*C7</f>
        <v>0</v>
      </c>
    </row>
    <row r="8" spans="1:4" ht="18" customHeight="1" x14ac:dyDescent="0.2">
      <c r="A8" s="53" t="s">
        <v>24</v>
      </c>
      <c r="B8" s="37">
        <v>0.02</v>
      </c>
      <c r="C8" s="38"/>
      <c r="D8" s="39">
        <f>B8*C8</f>
        <v>0</v>
      </c>
    </row>
    <row r="9" spans="1:4" ht="18" customHeight="1" thickBot="1" x14ac:dyDescent="0.25">
      <c r="A9" s="54" t="s">
        <v>17</v>
      </c>
      <c r="B9" s="40">
        <v>0.3</v>
      </c>
      <c r="C9" s="41"/>
      <c r="D9" s="42">
        <f>B9*C9</f>
        <v>0</v>
      </c>
    </row>
    <row r="10" spans="1:4" ht="18" customHeight="1" x14ac:dyDescent="0.25">
      <c r="A10" s="49"/>
      <c r="B10" s="48"/>
      <c r="C10" s="50" t="s">
        <v>4</v>
      </c>
      <c r="D10" s="51">
        <f>SUM(D7:D9)</f>
        <v>0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3"/>
  <sheetViews>
    <sheetView workbookViewId="0">
      <selection activeCell="G12" sqref="G12"/>
    </sheetView>
  </sheetViews>
  <sheetFormatPr baseColWidth="10" defaultRowHeight="14.25" x14ac:dyDescent="0.2"/>
  <cols>
    <col min="1" max="1" width="40.7109375" style="5" customWidth="1"/>
    <col min="2" max="2" width="11.7109375" style="6" customWidth="1"/>
    <col min="3" max="3" width="11.7109375" style="7" customWidth="1"/>
    <col min="4" max="4" width="14.7109375" style="5" customWidth="1"/>
    <col min="5" max="254" width="11.42578125" style="5"/>
    <col min="255" max="255" width="36.140625" style="5" bestFit="1" customWidth="1"/>
    <col min="256" max="256" width="15.42578125" style="5" customWidth="1"/>
    <col min="257" max="510" width="11.42578125" style="5"/>
    <col min="511" max="511" width="36.140625" style="5" bestFit="1" customWidth="1"/>
    <col min="512" max="512" width="15.42578125" style="5" customWidth="1"/>
    <col min="513" max="766" width="11.42578125" style="5"/>
    <col min="767" max="767" width="36.140625" style="5" bestFit="1" customWidth="1"/>
    <col min="768" max="768" width="15.42578125" style="5" customWidth="1"/>
    <col min="769" max="1022" width="11.42578125" style="5"/>
    <col min="1023" max="1023" width="36.140625" style="5" bestFit="1" customWidth="1"/>
    <col min="1024" max="1024" width="15.42578125" style="5" customWidth="1"/>
    <col min="1025" max="1278" width="11.42578125" style="5"/>
    <col min="1279" max="1279" width="36.140625" style="5" bestFit="1" customWidth="1"/>
    <col min="1280" max="1280" width="15.42578125" style="5" customWidth="1"/>
    <col min="1281" max="1534" width="11.42578125" style="5"/>
    <col min="1535" max="1535" width="36.140625" style="5" bestFit="1" customWidth="1"/>
    <col min="1536" max="1536" width="15.42578125" style="5" customWidth="1"/>
    <col min="1537" max="1790" width="11.42578125" style="5"/>
    <col min="1791" max="1791" width="36.140625" style="5" bestFit="1" customWidth="1"/>
    <col min="1792" max="1792" width="15.42578125" style="5" customWidth="1"/>
    <col min="1793" max="2046" width="11.42578125" style="5"/>
    <col min="2047" max="2047" width="36.140625" style="5" bestFit="1" customWidth="1"/>
    <col min="2048" max="2048" width="15.42578125" style="5" customWidth="1"/>
    <col min="2049" max="2302" width="11.42578125" style="5"/>
    <col min="2303" max="2303" width="36.140625" style="5" bestFit="1" customWidth="1"/>
    <col min="2304" max="2304" width="15.42578125" style="5" customWidth="1"/>
    <col min="2305" max="2558" width="11.42578125" style="5"/>
    <col min="2559" max="2559" width="36.140625" style="5" bestFit="1" customWidth="1"/>
    <col min="2560" max="2560" width="15.42578125" style="5" customWidth="1"/>
    <col min="2561" max="2814" width="11.42578125" style="5"/>
    <col min="2815" max="2815" width="36.140625" style="5" bestFit="1" customWidth="1"/>
    <col min="2816" max="2816" width="15.42578125" style="5" customWidth="1"/>
    <col min="2817" max="3070" width="11.42578125" style="5"/>
    <col min="3071" max="3071" width="36.140625" style="5" bestFit="1" customWidth="1"/>
    <col min="3072" max="3072" width="15.42578125" style="5" customWidth="1"/>
    <col min="3073" max="3326" width="11.42578125" style="5"/>
    <col min="3327" max="3327" width="36.140625" style="5" bestFit="1" customWidth="1"/>
    <col min="3328" max="3328" width="15.42578125" style="5" customWidth="1"/>
    <col min="3329" max="3582" width="11.42578125" style="5"/>
    <col min="3583" max="3583" width="36.140625" style="5" bestFit="1" customWidth="1"/>
    <col min="3584" max="3584" width="15.42578125" style="5" customWidth="1"/>
    <col min="3585" max="3838" width="11.42578125" style="5"/>
    <col min="3839" max="3839" width="36.140625" style="5" bestFit="1" customWidth="1"/>
    <col min="3840" max="3840" width="15.42578125" style="5" customWidth="1"/>
    <col min="3841" max="4094" width="11.42578125" style="5"/>
    <col min="4095" max="4095" width="36.140625" style="5" bestFit="1" customWidth="1"/>
    <col min="4096" max="4096" width="15.42578125" style="5" customWidth="1"/>
    <col min="4097" max="4350" width="11.42578125" style="5"/>
    <col min="4351" max="4351" width="36.140625" style="5" bestFit="1" customWidth="1"/>
    <col min="4352" max="4352" width="15.42578125" style="5" customWidth="1"/>
    <col min="4353" max="4606" width="11.42578125" style="5"/>
    <col min="4607" max="4607" width="36.140625" style="5" bestFit="1" customWidth="1"/>
    <col min="4608" max="4608" width="15.42578125" style="5" customWidth="1"/>
    <col min="4609" max="4862" width="11.42578125" style="5"/>
    <col min="4863" max="4863" width="36.140625" style="5" bestFit="1" customWidth="1"/>
    <col min="4864" max="4864" width="15.42578125" style="5" customWidth="1"/>
    <col min="4865" max="5118" width="11.42578125" style="5"/>
    <col min="5119" max="5119" width="36.140625" style="5" bestFit="1" customWidth="1"/>
    <col min="5120" max="5120" width="15.42578125" style="5" customWidth="1"/>
    <col min="5121" max="5374" width="11.42578125" style="5"/>
    <col min="5375" max="5375" width="36.140625" style="5" bestFit="1" customWidth="1"/>
    <col min="5376" max="5376" width="15.42578125" style="5" customWidth="1"/>
    <col min="5377" max="5630" width="11.42578125" style="5"/>
    <col min="5631" max="5631" width="36.140625" style="5" bestFit="1" customWidth="1"/>
    <col min="5632" max="5632" width="15.42578125" style="5" customWidth="1"/>
    <col min="5633" max="5886" width="11.42578125" style="5"/>
    <col min="5887" max="5887" width="36.140625" style="5" bestFit="1" customWidth="1"/>
    <col min="5888" max="5888" width="15.42578125" style="5" customWidth="1"/>
    <col min="5889" max="6142" width="11.42578125" style="5"/>
    <col min="6143" max="6143" width="36.140625" style="5" bestFit="1" customWidth="1"/>
    <col min="6144" max="6144" width="15.42578125" style="5" customWidth="1"/>
    <col min="6145" max="6398" width="11.42578125" style="5"/>
    <col min="6399" max="6399" width="36.140625" style="5" bestFit="1" customWidth="1"/>
    <col min="6400" max="6400" width="15.42578125" style="5" customWidth="1"/>
    <col min="6401" max="6654" width="11.42578125" style="5"/>
    <col min="6655" max="6655" width="36.140625" style="5" bestFit="1" customWidth="1"/>
    <col min="6656" max="6656" width="15.42578125" style="5" customWidth="1"/>
    <col min="6657" max="6910" width="11.42578125" style="5"/>
    <col min="6911" max="6911" width="36.140625" style="5" bestFit="1" customWidth="1"/>
    <col min="6912" max="6912" width="15.42578125" style="5" customWidth="1"/>
    <col min="6913" max="7166" width="11.42578125" style="5"/>
    <col min="7167" max="7167" width="36.140625" style="5" bestFit="1" customWidth="1"/>
    <col min="7168" max="7168" width="15.42578125" style="5" customWidth="1"/>
    <col min="7169" max="7422" width="11.42578125" style="5"/>
    <col min="7423" max="7423" width="36.140625" style="5" bestFit="1" customWidth="1"/>
    <col min="7424" max="7424" width="15.42578125" style="5" customWidth="1"/>
    <col min="7425" max="7678" width="11.42578125" style="5"/>
    <col min="7679" max="7679" width="36.140625" style="5" bestFit="1" customWidth="1"/>
    <col min="7680" max="7680" width="15.42578125" style="5" customWidth="1"/>
    <col min="7681" max="7934" width="11.42578125" style="5"/>
    <col min="7935" max="7935" width="36.140625" style="5" bestFit="1" customWidth="1"/>
    <col min="7936" max="7936" width="15.42578125" style="5" customWidth="1"/>
    <col min="7937" max="8190" width="11.42578125" style="5"/>
    <col min="8191" max="8191" width="36.140625" style="5" bestFit="1" customWidth="1"/>
    <col min="8192" max="8192" width="15.42578125" style="5" customWidth="1"/>
    <col min="8193" max="8446" width="11.42578125" style="5"/>
    <col min="8447" max="8447" width="36.140625" style="5" bestFit="1" customWidth="1"/>
    <col min="8448" max="8448" width="15.42578125" style="5" customWidth="1"/>
    <col min="8449" max="8702" width="11.42578125" style="5"/>
    <col min="8703" max="8703" width="36.140625" style="5" bestFit="1" customWidth="1"/>
    <col min="8704" max="8704" width="15.42578125" style="5" customWidth="1"/>
    <col min="8705" max="8958" width="11.42578125" style="5"/>
    <col min="8959" max="8959" width="36.140625" style="5" bestFit="1" customWidth="1"/>
    <col min="8960" max="8960" width="15.42578125" style="5" customWidth="1"/>
    <col min="8961" max="9214" width="11.42578125" style="5"/>
    <col min="9215" max="9215" width="36.140625" style="5" bestFit="1" customWidth="1"/>
    <col min="9216" max="9216" width="15.42578125" style="5" customWidth="1"/>
    <col min="9217" max="9470" width="11.42578125" style="5"/>
    <col min="9471" max="9471" width="36.140625" style="5" bestFit="1" customWidth="1"/>
    <col min="9472" max="9472" width="15.42578125" style="5" customWidth="1"/>
    <col min="9473" max="9726" width="11.42578125" style="5"/>
    <col min="9727" max="9727" width="36.140625" style="5" bestFit="1" customWidth="1"/>
    <col min="9728" max="9728" width="15.42578125" style="5" customWidth="1"/>
    <col min="9729" max="9982" width="11.42578125" style="5"/>
    <col min="9983" max="9983" width="36.140625" style="5" bestFit="1" customWidth="1"/>
    <col min="9984" max="9984" width="15.42578125" style="5" customWidth="1"/>
    <col min="9985" max="10238" width="11.42578125" style="5"/>
    <col min="10239" max="10239" width="36.140625" style="5" bestFit="1" customWidth="1"/>
    <col min="10240" max="10240" width="15.42578125" style="5" customWidth="1"/>
    <col min="10241" max="10494" width="11.42578125" style="5"/>
    <col min="10495" max="10495" width="36.140625" style="5" bestFit="1" customWidth="1"/>
    <col min="10496" max="10496" width="15.42578125" style="5" customWidth="1"/>
    <col min="10497" max="10750" width="11.42578125" style="5"/>
    <col min="10751" max="10751" width="36.140625" style="5" bestFit="1" customWidth="1"/>
    <col min="10752" max="10752" width="15.42578125" style="5" customWidth="1"/>
    <col min="10753" max="11006" width="11.42578125" style="5"/>
    <col min="11007" max="11007" width="36.140625" style="5" bestFit="1" customWidth="1"/>
    <col min="11008" max="11008" width="15.42578125" style="5" customWidth="1"/>
    <col min="11009" max="11262" width="11.42578125" style="5"/>
    <col min="11263" max="11263" width="36.140625" style="5" bestFit="1" customWidth="1"/>
    <col min="11264" max="11264" width="15.42578125" style="5" customWidth="1"/>
    <col min="11265" max="11518" width="11.42578125" style="5"/>
    <col min="11519" max="11519" width="36.140625" style="5" bestFit="1" customWidth="1"/>
    <col min="11520" max="11520" width="15.42578125" style="5" customWidth="1"/>
    <col min="11521" max="11774" width="11.42578125" style="5"/>
    <col min="11775" max="11775" width="36.140625" style="5" bestFit="1" customWidth="1"/>
    <col min="11776" max="11776" width="15.42578125" style="5" customWidth="1"/>
    <col min="11777" max="12030" width="11.42578125" style="5"/>
    <col min="12031" max="12031" width="36.140625" style="5" bestFit="1" customWidth="1"/>
    <col min="12032" max="12032" width="15.42578125" style="5" customWidth="1"/>
    <col min="12033" max="12286" width="11.42578125" style="5"/>
    <col min="12287" max="12287" width="36.140625" style="5" bestFit="1" customWidth="1"/>
    <col min="12288" max="12288" width="15.42578125" style="5" customWidth="1"/>
    <col min="12289" max="12542" width="11.42578125" style="5"/>
    <col min="12543" max="12543" width="36.140625" style="5" bestFit="1" customWidth="1"/>
    <col min="12544" max="12544" width="15.42578125" style="5" customWidth="1"/>
    <col min="12545" max="12798" width="11.42578125" style="5"/>
    <col min="12799" max="12799" width="36.140625" style="5" bestFit="1" customWidth="1"/>
    <col min="12800" max="12800" width="15.42578125" style="5" customWidth="1"/>
    <col min="12801" max="13054" width="11.42578125" style="5"/>
    <col min="13055" max="13055" width="36.140625" style="5" bestFit="1" customWidth="1"/>
    <col min="13056" max="13056" width="15.42578125" style="5" customWidth="1"/>
    <col min="13057" max="13310" width="11.42578125" style="5"/>
    <col min="13311" max="13311" width="36.140625" style="5" bestFit="1" customWidth="1"/>
    <col min="13312" max="13312" width="15.42578125" style="5" customWidth="1"/>
    <col min="13313" max="13566" width="11.42578125" style="5"/>
    <col min="13567" max="13567" width="36.140625" style="5" bestFit="1" customWidth="1"/>
    <col min="13568" max="13568" width="15.42578125" style="5" customWidth="1"/>
    <col min="13569" max="13822" width="11.42578125" style="5"/>
    <col min="13823" max="13823" width="36.140625" style="5" bestFit="1" customWidth="1"/>
    <col min="13824" max="13824" width="15.42578125" style="5" customWidth="1"/>
    <col min="13825" max="14078" width="11.42578125" style="5"/>
    <col min="14079" max="14079" width="36.140625" style="5" bestFit="1" customWidth="1"/>
    <col min="14080" max="14080" width="15.42578125" style="5" customWidth="1"/>
    <col min="14081" max="14334" width="11.42578125" style="5"/>
    <col min="14335" max="14335" width="36.140625" style="5" bestFit="1" customWidth="1"/>
    <col min="14336" max="14336" width="15.42578125" style="5" customWidth="1"/>
    <col min="14337" max="14590" width="11.42578125" style="5"/>
    <col min="14591" max="14591" width="36.140625" style="5" bestFit="1" customWidth="1"/>
    <col min="14592" max="14592" width="15.42578125" style="5" customWidth="1"/>
    <col min="14593" max="14846" width="11.42578125" style="5"/>
    <col min="14847" max="14847" width="36.140625" style="5" bestFit="1" customWidth="1"/>
    <col min="14848" max="14848" width="15.42578125" style="5" customWidth="1"/>
    <col min="14849" max="15102" width="11.42578125" style="5"/>
    <col min="15103" max="15103" width="36.140625" style="5" bestFit="1" customWidth="1"/>
    <col min="15104" max="15104" width="15.42578125" style="5" customWidth="1"/>
    <col min="15105" max="15358" width="11.42578125" style="5"/>
    <col min="15359" max="15359" width="36.140625" style="5" bestFit="1" customWidth="1"/>
    <col min="15360" max="15360" width="15.42578125" style="5" customWidth="1"/>
    <col min="15361" max="15614" width="11.42578125" style="5"/>
    <col min="15615" max="15615" width="36.140625" style="5" bestFit="1" customWidth="1"/>
    <col min="15616" max="15616" width="15.42578125" style="5" customWidth="1"/>
    <col min="15617" max="15870" width="11.42578125" style="5"/>
    <col min="15871" max="15871" width="36.140625" style="5" bestFit="1" customWidth="1"/>
    <col min="15872" max="15872" width="15.42578125" style="5" customWidth="1"/>
    <col min="15873" max="16126" width="11.42578125" style="5"/>
    <col min="16127" max="16127" width="36.140625" style="5" bestFit="1" customWidth="1"/>
    <col min="16128" max="16128" width="15.42578125" style="5" customWidth="1"/>
    <col min="16129" max="16384" width="11.42578125" style="5"/>
  </cols>
  <sheetData>
    <row r="1" spans="1:4" s="1" customFormat="1" ht="15" x14ac:dyDescent="0.25">
      <c r="A1" s="1" t="s">
        <v>0</v>
      </c>
      <c r="B1" s="3" t="s">
        <v>25</v>
      </c>
    </row>
    <row r="2" spans="1:4" s="1" customFormat="1" ht="15" x14ac:dyDescent="0.25">
      <c r="B2" s="2"/>
      <c r="C2" s="3"/>
    </row>
    <row r="3" spans="1:4" x14ac:dyDescent="0.2">
      <c r="A3" s="4"/>
    </row>
    <row r="4" spans="1:4" ht="15" thickBot="1" x14ac:dyDescent="0.25"/>
    <row r="5" spans="1:4" ht="30.75" thickBot="1" x14ac:dyDescent="0.25">
      <c r="A5" s="85" t="s">
        <v>25</v>
      </c>
      <c r="B5" s="86" t="s">
        <v>2</v>
      </c>
      <c r="C5" s="87" t="s">
        <v>3</v>
      </c>
      <c r="D5" s="86" t="s">
        <v>70</v>
      </c>
    </row>
    <row r="6" spans="1:4" ht="18" customHeight="1" x14ac:dyDescent="0.2">
      <c r="A6" s="88"/>
      <c r="B6" s="89"/>
      <c r="C6" s="90" t="s">
        <v>74</v>
      </c>
      <c r="D6" s="89" t="s">
        <v>74</v>
      </c>
    </row>
    <row r="7" spans="1:4" ht="18" customHeight="1" x14ac:dyDescent="0.2">
      <c r="A7" s="52" t="s">
        <v>28</v>
      </c>
      <c r="B7" s="57">
        <v>0.1</v>
      </c>
      <c r="C7" s="55"/>
      <c r="D7" s="58">
        <f>B7*C7</f>
        <v>0</v>
      </c>
    </row>
    <row r="8" spans="1:4" ht="18" customHeight="1" x14ac:dyDescent="0.2">
      <c r="A8" s="53" t="s">
        <v>29</v>
      </c>
      <c r="B8" s="37">
        <v>0.1</v>
      </c>
      <c r="C8" s="38"/>
      <c r="D8" s="39">
        <f>B8*C8</f>
        <v>0</v>
      </c>
    </row>
    <row r="9" spans="1:4" ht="18" customHeight="1" x14ac:dyDescent="0.2">
      <c r="A9" s="53" t="s">
        <v>30</v>
      </c>
      <c r="B9" s="37">
        <v>0.15</v>
      </c>
      <c r="C9" s="38"/>
      <c r="D9" s="39">
        <f>B9*C9</f>
        <v>0</v>
      </c>
    </row>
    <row r="10" spans="1:4" ht="18" customHeight="1" x14ac:dyDescent="0.2">
      <c r="A10" s="53" t="s">
        <v>26</v>
      </c>
      <c r="B10" s="37">
        <v>0.22</v>
      </c>
      <c r="C10" s="38"/>
      <c r="D10" s="39">
        <f>B10*C10</f>
        <v>0</v>
      </c>
    </row>
    <row r="11" spans="1:4" ht="18" customHeight="1" thickBot="1" x14ac:dyDescent="0.25">
      <c r="A11" s="54" t="s">
        <v>27</v>
      </c>
      <c r="B11" s="40">
        <v>0.14000000000000001</v>
      </c>
      <c r="C11" s="41"/>
      <c r="D11" s="42">
        <f>B11*C11</f>
        <v>0</v>
      </c>
    </row>
    <row r="12" spans="1:4" ht="18" customHeight="1" x14ac:dyDescent="0.25">
      <c r="A12" s="49"/>
      <c r="B12" s="48"/>
      <c r="C12" s="50" t="s">
        <v>4</v>
      </c>
      <c r="D12" s="51">
        <f>SUM(D7:D11)</f>
        <v>0</v>
      </c>
    </row>
    <row r="13" spans="1:4" x14ac:dyDescent="0.2">
      <c r="A13" s="49"/>
      <c r="B13" s="48"/>
      <c r="C13" s="56"/>
      <c r="D13" s="49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6"/>
  <sheetViews>
    <sheetView workbookViewId="0">
      <selection activeCell="G9" sqref="G9"/>
    </sheetView>
  </sheetViews>
  <sheetFormatPr baseColWidth="10" defaultRowHeight="14.25" x14ac:dyDescent="0.2"/>
  <cols>
    <col min="1" max="1" width="40.7109375" style="78" customWidth="1"/>
    <col min="2" max="2" width="11.7109375" style="6" customWidth="1"/>
    <col min="3" max="3" width="11.7109375" style="7" customWidth="1"/>
    <col min="4" max="4" width="14.7109375" style="5" customWidth="1"/>
    <col min="5" max="254" width="11.42578125" style="5"/>
    <col min="255" max="255" width="36.85546875" style="5" bestFit="1" customWidth="1"/>
    <col min="256" max="256" width="15.42578125" style="5" customWidth="1"/>
    <col min="257" max="510" width="11.42578125" style="5"/>
    <col min="511" max="511" width="36.85546875" style="5" bestFit="1" customWidth="1"/>
    <col min="512" max="512" width="15.42578125" style="5" customWidth="1"/>
    <col min="513" max="766" width="11.42578125" style="5"/>
    <col min="767" max="767" width="36.85546875" style="5" bestFit="1" customWidth="1"/>
    <col min="768" max="768" width="15.42578125" style="5" customWidth="1"/>
    <col min="769" max="1022" width="11.42578125" style="5"/>
    <col min="1023" max="1023" width="36.85546875" style="5" bestFit="1" customWidth="1"/>
    <col min="1024" max="1024" width="15.42578125" style="5" customWidth="1"/>
    <col min="1025" max="1278" width="11.42578125" style="5"/>
    <col min="1279" max="1279" width="36.85546875" style="5" bestFit="1" customWidth="1"/>
    <col min="1280" max="1280" width="15.42578125" style="5" customWidth="1"/>
    <col min="1281" max="1534" width="11.42578125" style="5"/>
    <col min="1535" max="1535" width="36.85546875" style="5" bestFit="1" customWidth="1"/>
    <col min="1536" max="1536" width="15.42578125" style="5" customWidth="1"/>
    <col min="1537" max="1790" width="11.42578125" style="5"/>
    <col min="1791" max="1791" width="36.85546875" style="5" bestFit="1" customWidth="1"/>
    <col min="1792" max="1792" width="15.42578125" style="5" customWidth="1"/>
    <col min="1793" max="2046" width="11.42578125" style="5"/>
    <col min="2047" max="2047" width="36.85546875" style="5" bestFit="1" customWidth="1"/>
    <col min="2048" max="2048" width="15.42578125" style="5" customWidth="1"/>
    <col min="2049" max="2302" width="11.42578125" style="5"/>
    <col min="2303" max="2303" width="36.85546875" style="5" bestFit="1" customWidth="1"/>
    <col min="2304" max="2304" width="15.42578125" style="5" customWidth="1"/>
    <col min="2305" max="2558" width="11.42578125" style="5"/>
    <col min="2559" max="2559" width="36.85546875" style="5" bestFit="1" customWidth="1"/>
    <col min="2560" max="2560" width="15.42578125" style="5" customWidth="1"/>
    <col min="2561" max="2814" width="11.42578125" style="5"/>
    <col min="2815" max="2815" width="36.85546875" style="5" bestFit="1" customWidth="1"/>
    <col min="2816" max="2816" width="15.42578125" style="5" customWidth="1"/>
    <col min="2817" max="3070" width="11.42578125" style="5"/>
    <col min="3071" max="3071" width="36.85546875" style="5" bestFit="1" customWidth="1"/>
    <col min="3072" max="3072" width="15.42578125" style="5" customWidth="1"/>
    <col min="3073" max="3326" width="11.42578125" style="5"/>
    <col min="3327" max="3327" width="36.85546875" style="5" bestFit="1" customWidth="1"/>
    <col min="3328" max="3328" width="15.42578125" style="5" customWidth="1"/>
    <col min="3329" max="3582" width="11.42578125" style="5"/>
    <col min="3583" max="3583" width="36.85546875" style="5" bestFit="1" customWidth="1"/>
    <col min="3584" max="3584" width="15.42578125" style="5" customWidth="1"/>
    <col min="3585" max="3838" width="11.42578125" style="5"/>
    <col min="3839" max="3839" width="36.85546875" style="5" bestFit="1" customWidth="1"/>
    <col min="3840" max="3840" width="15.42578125" style="5" customWidth="1"/>
    <col min="3841" max="4094" width="11.42578125" style="5"/>
    <col min="4095" max="4095" width="36.85546875" style="5" bestFit="1" customWidth="1"/>
    <col min="4096" max="4096" width="15.42578125" style="5" customWidth="1"/>
    <col min="4097" max="4350" width="11.42578125" style="5"/>
    <col min="4351" max="4351" width="36.85546875" style="5" bestFit="1" customWidth="1"/>
    <col min="4352" max="4352" width="15.42578125" style="5" customWidth="1"/>
    <col min="4353" max="4606" width="11.42578125" style="5"/>
    <col min="4607" max="4607" width="36.85546875" style="5" bestFit="1" customWidth="1"/>
    <col min="4608" max="4608" width="15.42578125" style="5" customWidth="1"/>
    <col min="4609" max="4862" width="11.42578125" style="5"/>
    <col min="4863" max="4863" width="36.85546875" style="5" bestFit="1" customWidth="1"/>
    <col min="4864" max="4864" width="15.42578125" style="5" customWidth="1"/>
    <col min="4865" max="5118" width="11.42578125" style="5"/>
    <col min="5119" max="5119" width="36.85546875" style="5" bestFit="1" customWidth="1"/>
    <col min="5120" max="5120" width="15.42578125" style="5" customWidth="1"/>
    <col min="5121" max="5374" width="11.42578125" style="5"/>
    <col min="5375" max="5375" width="36.85546875" style="5" bestFit="1" customWidth="1"/>
    <col min="5376" max="5376" width="15.42578125" style="5" customWidth="1"/>
    <col min="5377" max="5630" width="11.42578125" style="5"/>
    <col min="5631" max="5631" width="36.85546875" style="5" bestFit="1" customWidth="1"/>
    <col min="5632" max="5632" width="15.42578125" style="5" customWidth="1"/>
    <col min="5633" max="5886" width="11.42578125" style="5"/>
    <col min="5887" max="5887" width="36.85546875" style="5" bestFit="1" customWidth="1"/>
    <col min="5888" max="5888" width="15.42578125" style="5" customWidth="1"/>
    <col min="5889" max="6142" width="11.42578125" style="5"/>
    <col min="6143" max="6143" width="36.85546875" style="5" bestFit="1" customWidth="1"/>
    <col min="6144" max="6144" width="15.42578125" style="5" customWidth="1"/>
    <col min="6145" max="6398" width="11.42578125" style="5"/>
    <col min="6399" max="6399" width="36.85546875" style="5" bestFit="1" customWidth="1"/>
    <col min="6400" max="6400" width="15.42578125" style="5" customWidth="1"/>
    <col min="6401" max="6654" width="11.42578125" style="5"/>
    <col min="6655" max="6655" width="36.85546875" style="5" bestFit="1" customWidth="1"/>
    <col min="6656" max="6656" width="15.42578125" style="5" customWidth="1"/>
    <col min="6657" max="6910" width="11.42578125" style="5"/>
    <col min="6911" max="6911" width="36.85546875" style="5" bestFit="1" customWidth="1"/>
    <col min="6912" max="6912" width="15.42578125" style="5" customWidth="1"/>
    <col min="6913" max="7166" width="11.42578125" style="5"/>
    <col min="7167" max="7167" width="36.85546875" style="5" bestFit="1" customWidth="1"/>
    <col min="7168" max="7168" width="15.42578125" style="5" customWidth="1"/>
    <col min="7169" max="7422" width="11.42578125" style="5"/>
    <col min="7423" max="7423" width="36.85546875" style="5" bestFit="1" customWidth="1"/>
    <col min="7424" max="7424" width="15.42578125" style="5" customWidth="1"/>
    <col min="7425" max="7678" width="11.42578125" style="5"/>
    <col min="7679" max="7679" width="36.85546875" style="5" bestFit="1" customWidth="1"/>
    <col min="7680" max="7680" width="15.42578125" style="5" customWidth="1"/>
    <col min="7681" max="7934" width="11.42578125" style="5"/>
    <col min="7935" max="7935" width="36.85546875" style="5" bestFit="1" customWidth="1"/>
    <col min="7936" max="7936" width="15.42578125" style="5" customWidth="1"/>
    <col min="7937" max="8190" width="11.42578125" style="5"/>
    <col min="8191" max="8191" width="36.85546875" style="5" bestFit="1" customWidth="1"/>
    <col min="8192" max="8192" width="15.42578125" style="5" customWidth="1"/>
    <col min="8193" max="8446" width="11.42578125" style="5"/>
    <col min="8447" max="8447" width="36.85546875" style="5" bestFit="1" customWidth="1"/>
    <col min="8448" max="8448" width="15.42578125" style="5" customWidth="1"/>
    <col min="8449" max="8702" width="11.42578125" style="5"/>
    <col min="8703" max="8703" width="36.85546875" style="5" bestFit="1" customWidth="1"/>
    <col min="8704" max="8704" width="15.42578125" style="5" customWidth="1"/>
    <col min="8705" max="8958" width="11.42578125" style="5"/>
    <col min="8959" max="8959" width="36.85546875" style="5" bestFit="1" customWidth="1"/>
    <col min="8960" max="8960" width="15.42578125" style="5" customWidth="1"/>
    <col min="8961" max="9214" width="11.42578125" style="5"/>
    <col min="9215" max="9215" width="36.85546875" style="5" bestFit="1" customWidth="1"/>
    <col min="9216" max="9216" width="15.42578125" style="5" customWidth="1"/>
    <col min="9217" max="9470" width="11.42578125" style="5"/>
    <col min="9471" max="9471" width="36.85546875" style="5" bestFit="1" customWidth="1"/>
    <col min="9472" max="9472" width="15.42578125" style="5" customWidth="1"/>
    <col min="9473" max="9726" width="11.42578125" style="5"/>
    <col min="9727" max="9727" width="36.85546875" style="5" bestFit="1" customWidth="1"/>
    <col min="9728" max="9728" width="15.42578125" style="5" customWidth="1"/>
    <col min="9729" max="9982" width="11.42578125" style="5"/>
    <col min="9983" max="9983" width="36.85546875" style="5" bestFit="1" customWidth="1"/>
    <col min="9984" max="9984" width="15.42578125" style="5" customWidth="1"/>
    <col min="9985" max="10238" width="11.42578125" style="5"/>
    <col min="10239" max="10239" width="36.85546875" style="5" bestFit="1" customWidth="1"/>
    <col min="10240" max="10240" width="15.42578125" style="5" customWidth="1"/>
    <col min="10241" max="10494" width="11.42578125" style="5"/>
    <col min="10495" max="10495" width="36.85546875" style="5" bestFit="1" customWidth="1"/>
    <col min="10496" max="10496" width="15.42578125" style="5" customWidth="1"/>
    <col min="10497" max="10750" width="11.42578125" style="5"/>
    <col min="10751" max="10751" width="36.85546875" style="5" bestFit="1" customWidth="1"/>
    <col min="10752" max="10752" width="15.42578125" style="5" customWidth="1"/>
    <col min="10753" max="11006" width="11.42578125" style="5"/>
    <col min="11007" max="11007" width="36.85546875" style="5" bestFit="1" customWidth="1"/>
    <col min="11008" max="11008" width="15.42578125" style="5" customWidth="1"/>
    <col min="11009" max="11262" width="11.42578125" style="5"/>
    <col min="11263" max="11263" width="36.85546875" style="5" bestFit="1" customWidth="1"/>
    <col min="11264" max="11264" width="15.42578125" style="5" customWidth="1"/>
    <col min="11265" max="11518" width="11.42578125" style="5"/>
    <col min="11519" max="11519" width="36.85546875" style="5" bestFit="1" customWidth="1"/>
    <col min="11520" max="11520" width="15.42578125" style="5" customWidth="1"/>
    <col min="11521" max="11774" width="11.42578125" style="5"/>
    <col min="11775" max="11775" width="36.85546875" style="5" bestFit="1" customWidth="1"/>
    <col min="11776" max="11776" width="15.42578125" style="5" customWidth="1"/>
    <col min="11777" max="12030" width="11.42578125" style="5"/>
    <col min="12031" max="12031" width="36.85546875" style="5" bestFit="1" customWidth="1"/>
    <col min="12032" max="12032" width="15.42578125" style="5" customWidth="1"/>
    <col min="12033" max="12286" width="11.42578125" style="5"/>
    <col min="12287" max="12287" width="36.85546875" style="5" bestFit="1" customWidth="1"/>
    <col min="12288" max="12288" width="15.42578125" style="5" customWidth="1"/>
    <col min="12289" max="12542" width="11.42578125" style="5"/>
    <col min="12543" max="12543" width="36.85546875" style="5" bestFit="1" customWidth="1"/>
    <col min="12544" max="12544" width="15.42578125" style="5" customWidth="1"/>
    <col min="12545" max="12798" width="11.42578125" style="5"/>
    <col min="12799" max="12799" width="36.85546875" style="5" bestFit="1" customWidth="1"/>
    <col min="12800" max="12800" width="15.42578125" style="5" customWidth="1"/>
    <col min="12801" max="13054" width="11.42578125" style="5"/>
    <col min="13055" max="13055" width="36.85546875" style="5" bestFit="1" customWidth="1"/>
    <col min="13056" max="13056" width="15.42578125" style="5" customWidth="1"/>
    <col min="13057" max="13310" width="11.42578125" style="5"/>
    <col min="13311" max="13311" width="36.85546875" style="5" bestFit="1" customWidth="1"/>
    <col min="13312" max="13312" width="15.42578125" style="5" customWidth="1"/>
    <col min="13313" max="13566" width="11.42578125" style="5"/>
    <col min="13567" max="13567" width="36.85546875" style="5" bestFit="1" customWidth="1"/>
    <col min="13568" max="13568" width="15.42578125" style="5" customWidth="1"/>
    <col min="13569" max="13822" width="11.42578125" style="5"/>
    <col min="13823" max="13823" width="36.85546875" style="5" bestFit="1" customWidth="1"/>
    <col min="13824" max="13824" width="15.42578125" style="5" customWidth="1"/>
    <col min="13825" max="14078" width="11.42578125" style="5"/>
    <col min="14079" max="14079" width="36.85546875" style="5" bestFit="1" customWidth="1"/>
    <col min="14080" max="14080" width="15.42578125" style="5" customWidth="1"/>
    <col min="14081" max="14334" width="11.42578125" style="5"/>
    <col min="14335" max="14335" width="36.85546875" style="5" bestFit="1" customWidth="1"/>
    <col min="14336" max="14336" width="15.42578125" style="5" customWidth="1"/>
    <col min="14337" max="14590" width="11.42578125" style="5"/>
    <col min="14591" max="14591" width="36.85546875" style="5" bestFit="1" customWidth="1"/>
    <col min="14592" max="14592" width="15.42578125" style="5" customWidth="1"/>
    <col min="14593" max="14846" width="11.42578125" style="5"/>
    <col min="14847" max="14847" width="36.85546875" style="5" bestFit="1" customWidth="1"/>
    <col min="14848" max="14848" width="15.42578125" style="5" customWidth="1"/>
    <col min="14849" max="15102" width="11.42578125" style="5"/>
    <col min="15103" max="15103" width="36.85546875" style="5" bestFit="1" customWidth="1"/>
    <col min="15104" max="15104" width="15.42578125" style="5" customWidth="1"/>
    <col min="15105" max="15358" width="11.42578125" style="5"/>
    <col min="15359" max="15359" width="36.85546875" style="5" bestFit="1" customWidth="1"/>
    <col min="15360" max="15360" width="15.42578125" style="5" customWidth="1"/>
    <col min="15361" max="15614" width="11.42578125" style="5"/>
    <col min="15615" max="15615" width="36.85546875" style="5" bestFit="1" customWidth="1"/>
    <col min="15616" max="15616" width="15.42578125" style="5" customWidth="1"/>
    <col min="15617" max="15870" width="11.42578125" style="5"/>
    <col min="15871" max="15871" width="36.85546875" style="5" bestFit="1" customWidth="1"/>
    <col min="15872" max="15872" width="15.42578125" style="5" customWidth="1"/>
    <col min="15873" max="16126" width="11.42578125" style="5"/>
    <col min="16127" max="16127" width="36.85546875" style="5" bestFit="1" customWidth="1"/>
    <col min="16128" max="16128" width="15.42578125" style="5" customWidth="1"/>
    <col min="16129" max="16384" width="11.42578125" style="5"/>
  </cols>
  <sheetData>
    <row r="1" spans="1:4" s="1" customFormat="1" ht="15" x14ac:dyDescent="0.25">
      <c r="A1" s="76" t="s">
        <v>0</v>
      </c>
      <c r="B1" s="3" t="s">
        <v>56</v>
      </c>
    </row>
    <row r="2" spans="1:4" s="1" customFormat="1" ht="15" x14ac:dyDescent="0.25">
      <c r="A2" s="76"/>
      <c r="B2" s="2"/>
      <c r="C2" s="3"/>
    </row>
    <row r="3" spans="1:4" x14ac:dyDescent="0.2">
      <c r="A3" s="77"/>
    </row>
    <row r="4" spans="1:4" ht="15" thickBot="1" x14ac:dyDescent="0.25"/>
    <row r="5" spans="1:4" ht="30.75" thickBot="1" x14ac:dyDescent="0.3">
      <c r="A5" s="91" t="s">
        <v>31</v>
      </c>
      <c r="B5" s="86" t="s">
        <v>2</v>
      </c>
      <c r="C5" s="87" t="s">
        <v>3</v>
      </c>
      <c r="D5" s="86" t="s">
        <v>70</v>
      </c>
    </row>
    <row r="6" spans="1:4" ht="18" customHeight="1" x14ac:dyDescent="0.25">
      <c r="A6" s="92"/>
      <c r="B6" s="89"/>
      <c r="C6" s="90" t="s">
        <v>74</v>
      </c>
      <c r="D6" s="89" t="s">
        <v>74</v>
      </c>
    </row>
    <row r="7" spans="1:4" ht="18" customHeight="1" x14ac:dyDescent="0.2">
      <c r="A7" s="79" t="s">
        <v>35</v>
      </c>
      <c r="B7" s="61">
        <v>0.25</v>
      </c>
      <c r="C7" s="55"/>
      <c r="D7" s="58">
        <f>B7*C7</f>
        <v>0</v>
      </c>
    </row>
    <row r="8" spans="1:4" ht="18" customHeight="1" x14ac:dyDescent="0.2">
      <c r="A8" s="80" t="s">
        <v>36</v>
      </c>
      <c r="B8" s="62">
        <v>1</v>
      </c>
      <c r="C8" s="38"/>
      <c r="D8" s="39">
        <f>B8*C8</f>
        <v>0</v>
      </c>
    </row>
    <row r="9" spans="1:4" ht="18" customHeight="1" thickBot="1" x14ac:dyDescent="0.25">
      <c r="A9" s="81" t="s">
        <v>75</v>
      </c>
      <c r="B9" s="63">
        <v>0.75</v>
      </c>
      <c r="C9" s="41"/>
      <c r="D9" s="42">
        <f>B9*C9</f>
        <v>0</v>
      </c>
    </row>
    <row r="10" spans="1:4" ht="18" customHeight="1" thickBot="1" x14ac:dyDescent="0.3">
      <c r="A10" s="82" t="s">
        <v>32</v>
      </c>
      <c r="B10" s="60"/>
      <c r="C10" s="59"/>
      <c r="D10" s="59"/>
    </row>
    <row r="11" spans="1:4" ht="18" customHeight="1" x14ac:dyDescent="0.2">
      <c r="A11" s="83" t="s">
        <v>37</v>
      </c>
      <c r="B11" s="65">
        <v>0.13</v>
      </c>
      <c r="C11" s="66"/>
      <c r="D11" s="67">
        <f>B11*C11</f>
        <v>0</v>
      </c>
    </row>
    <row r="12" spans="1:4" ht="18" customHeight="1" thickBot="1" x14ac:dyDescent="0.25">
      <c r="A12" s="81" t="s">
        <v>33</v>
      </c>
      <c r="B12" s="63">
        <v>0.15</v>
      </c>
      <c r="C12" s="41"/>
      <c r="D12" s="42">
        <f>B12*C12</f>
        <v>0</v>
      </c>
    </row>
    <row r="13" spans="1:4" ht="18" customHeight="1" thickBot="1" x14ac:dyDescent="0.3">
      <c r="A13" s="82" t="s">
        <v>34</v>
      </c>
      <c r="B13" s="60"/>
      <c r="C13" s="59"/>
      <c r="D13" s="59"/>
    </row>
    <row r="14" spans="1:4" ht="18" customHeight="1" x14ac:dyDescent="0.2">
      <c r="A14" s="83" t="s">
        <v>38</v>
      </c>
      <c r="B14" s="65">
        <v>0.2</v>
      </c>
      <c r="C14" s="66"/>
      <c r="D14" s="67">
        <f>B14*C14</f>
        <v>0</v>
      </c>
    </row>
    <row r="15" spans="1:4" ht="18" customHeight="1" thickBot="1" x14ac:dyDescent="0.25">
      <c r="A15" s="81" t="s">
        <v>39</v>
      </c>
      <c r="B15" s="63">
        <v>0.25</v>
      </c>
      <c r="C15" s="41"/>
      <c r="D15" s="42">
        <f>B15*C15</f>
        <v>0</v>
      </c>
    </row>
    <row r="16" spans="1:4" ht="18" customHeight="1" x14ac:dyDescent="0.25">
      <c r="A16" s="84"/>
      <c r="B16" s="48"/>
      <c r="C16" s="50" t="s">
        <v>4</v>
      </c>
      <c r="D16" s="51">
        <f>SUM(D7:D15)</f>
        <v>0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9"/>
  <sheetViews>
    <sheetView workbookViewId="0">
      <selection activeCell="E1" sqref="E1:E1048576"/>
    </sheetView>
  </sheetViews>
  <sheetFormatPr baseColWidth="10" defaultRowHeight="15" x14ac:dyDescent="0.25"/>
  <cols>
    <col min="1" max="1" width="40.7109375" customWidth="1"/>
    <col min="2" max="3" width="11.7109375" customWidth="1"/>
    <col min="4" max="4" width="14.7109375" customWidth="1"/>
  </cols>
  <sheetData>
    <row r="1" spans="1:4" x14ac:dyDescent="0.25">
      <c r="A1" s="1" t="s">
        <v>0</v>
      </c>
      <c r="B1" s="3" t="s">
        <v>40</v>
      </c>
      <c r="D1" s="1"/>
    </row>
    <row r="2" spans="1:4" x14ac:dyDescent="0.25">
      <c r="A2" s="1"/>
      <c r="B2" s="2"/>
      <c r="C2" s="3"/>
      <c r="D2" s="1"/>
    </row>
    <row r="3" spans="1:4" x14ac:dyDescent="0.25">
      <c r="A3" s="4"/>
      <c r="B3" s="6"/>
      <c r="C3" s="7"/>
      <c r="D3" s="5"/>
    </row>
    <row r="4" spans="1:4" ht="15.75" thickBot="1" x14ac:dyDescent="0.3">
      <c r="A4" s="5"/>
      <c r="B4" s="6"/>
      <c r="C4" s="7"/>
      <c r="D4" s="5"/>
    </row>
    <row r="5" spans="1:4" ht="30.75" thickBot="1" x14ac:dyDescent="0.3">
      <c r="A5" s="85" t="s">
        <v>40</v>
      </c>
      <c r="B5" s="86" t="s">
        <v>2</v>
      </c>
      <c r="C5" s="87" t="s">
        <v>3</v>
      </c>
      <c r="D5" s="86" t="s">
        <v>70</v>
      </c>
    </row>
    <row r="6" spans="1:4" ht="18" customHeight="1" x14ac:dyDescent="0.25">
      <c r="A6" s="88"/>
      <c r="B6" s="89"/>
      <c r="C6" s="90" t="s">
        <v>74</v>
      </c>
      <c r="D6" s="89" t="s">
        <v>74</v>
      </c>
    </row>
    <row r="7" spans="1:4" ht="18" customHeight="1" x14ac:dyDescent="0.25">
      <c r="A7" s="52" t="s">
        <v>41</v>
      </c>
      <c r="B7" s="68">
        <v>1.4E-3</v>
      </c>
      <c r="C7" s="55"/>
      <c r="D7" s="58">
        <f>B7*C7</f>
        <v>0</v>
      </c>
    </row>
    <row r="8" spans="1:4" ht="18" customHeight="1" thickBot="1" x14ac:dyDescent="0.3">
      <c r="A8" s="54" t="s">
        <v>42</v>
      </c>
      <c r="B8" s="69">
        <v>2.2000000000000001E-3</v>
      </c>
      <c r="C8" s="41"/>
      <c r="D8" s="42">
        <f>B8*C8</f>
        <v>0</v>
      </c>
    </row>
    <row r="9" spans="1:4" s="14" customFormat="1" ht="18" customHeight="1" thickBot="1" x14ac:dyDescent="0.3">
      <c r="A9" s="15"/>
      <c r="B9" s="16"/>
      <c r="C9" s="17"/>
      <c r="D9" s="18"/>
    </row>
    <row r="10" spans="1:4" ht="18" customHeight="1" x14ac:dyDescent="0.25">
      <c r="A10" s="64" t="s">
        <v>43</v>
      </c>
      <c r="B10" s="70">
        <v>3.3999999999999998E-3</v>
      </c>
      <c r="C10" s="66"/>
      <c r="D10" s="67">
        <f>B10*C10</f>
        <v>0</v>
      </c>
    </row>
    <row r="11" spans="1:4" ht="18" customHeight="1" thickBot="1" x14ac:dyDescent="0.3">
      <c r="A11" s="54" t="s">
        <v>44</v>
      </c>
      <c r="B11" s="69">
        <v>0.01</v>
      </c>
      <c r="C11" s="41"/>
      <c r="D11" s="42">
        <f>B11*C11</f>
        <v>0</v>
      </c>
    </row>
    <row r="12" spans="1:4" ht="18" customHeight="1" thickBot="1" x14ac:dyDescent="0.3">
      <c r="A12" s="15"/>
      <c r="B12" s="16"/>
      <c r="C12" s="17"/>
      <c r="D12" s="18"/>
    </row>
    <row r="13" spans="1:4" ht="18" customHeight="1" x14ac:dyDescent="0.25">
      <c r="A13" s="64" t="s">
        <v>45</v>
      </c>
      <c r="B13" s="70">
        <v>0.05</v>
      </c>
      <c r="C13" s="66"/>
      <c r="D13" s="67">
        <f>B13*C13</f>
        <v>0</v>
      </c>
    </row>
    <row r="14" spans="1:4" ht="18" customHeight="1" thickBot="1" x14ac:dyDescent="0.3">
      <c r="A14" s="54" t="s">
        <v>46</v>
      </c>
      <c r="B14" s="69">
        <v>0.24</v>
      </c>
      <c r="C14" s="41"/>
      <c r="D14" s="42">
        <f>B14*C14</f>
        <v>0</v>
      </c>
    </row>
    <row r="15" spans="1:4" ht="18" customHeight="1" thickBot="1" x14ac:dyDescent="0.3">
      <c r="A15" s="15"/>
      <c r="B15" s="16"/>
      <c r="C15" s="17"/>
      <c r="D15" s="18"/>
    </row>
    <row r="16" spans="1:4" ht="18" customHeight="1" thickBot="1" x14ac:dyDescent="0.3">
      <c r="A16" s="71" t="s">
        <v>47</v>
      </c>
      <c r="B16" s="72">
        <v>0.03</v>
      </c>
      <c r="C16" s="73"/>
      <c r="D16" s="74">
        <f>B16*C16</f>
        <v>0</v>
      </c>
    </row>
    <row r="17" spans="1:4" ht="18" customHeight="1" thickBot="1" x14ac:dyDescent="0.3">
      <c r="A17" s="15"/>
      <c r="B17" s="16"/>
      <c r="C17" s="17"/>
      <c r="D17" s="18"/>
    </row>
    <row r="18" spans="1:4" ht="18" customHeight="1" x14ac:dyDescent="0.25">
      <c r="A18" s="64" t="s">
        <v>48</v>
      </c>
      <c r="B18" s="70">
        <v>4.0000000000000001E-3</v>
      </c>
      <c r="C18" s="66"/>
      <c r="D18" s="67">
        <f>B18*C18</f>
        <v>0</v>
      </c>
    </row>
    <row r="19" spans="1:4" ht="18" customHeight="1" x14ac:dyDescent="0.25">
      <c r="A19" s="53" t="s">
        <v>49</v>
      </c>
      <c r="B19" s="75">
        <v>8.0000000000000002E-3</v>
      </c>
      <c r="C19" s="38"/>
      <c r="D19" s="39">
        <f>B19*C19</f>
        <v>0</v>
      </c>
    </row>
    <row r="20" spans="1:4" ht="18" customHeight="1" thickBot="1" x14ac:dyDescent="0.3">
      <c r="A20" s="54" t="s">
        <v>50</v>
      </c>
      <c r="B20" s="69">
        <v>2.5000000000000001E-2</v>
      </c>
      <c r="C20" s="41"/>
      <c r="D20" s="42">
        <f>B20*C20</f>
        <v>0</v>
      </c>
    </row>
    <row r="21" spans="1:4" ht="18" customHeight="1" thickBot="1" x14ac:dyDescent="0.3">
      <c r="A21" s="15"/>
      <c r="B21" s="16"/>
      <c r="C21" s="17"/>
      <c r="D21" s="18"/>
    </row>
    <row r="22" spans="1:4" ht="18" customHeight="1" x14ac:dyDescent="0.25">
      <c r="A22" s="64" t="s">
        <v>51</v>
      </c>
      <c r="B22" s="70">
        <v>2.0000000000000001E-4</v>
      </c>
      <c r="C22" s="66"/>
      <c r="D22" s="67">
        <f>B22*C22</f>
        <v>0</v>
      </c>
    </row>
    <row r="23" spans="1:4" ht="18" customHeight="1" x14ac:dyDescent="0.25">
      <c r="A23" s="53" t="s">
        <v>52</v>
      </c>
      <c r="B23" s="75">
        <v>5.0000000000000001E-4</v>
      </c>
      <c r="C23" s="38"/>
      <c r="D23" s="39">
        <f>B23*C23</f>
        <v>0</v>
      </c>
    </row>
    <row r="24" spans="1:4" ht="18" customHeight="1" x14ac:dyDescent="0.25">
      <c r="A24" s="53" t="s">
        <v>53</v>
      </c>
      <c r="B24" s="75">
        <v>5.0000000000000001E-4</v>
      </c>
      <c r="C24" s="38"/>
      <c r="D24" s="39">
        <f>B24*C24</f>
        <v>0</v>
      </c>
    </row>
    <row r="25" spans="1:4" ht="18" customHeight="1" x14ac:dyDescent="0.25">
      <c r="A25" s="53" t="s">
        <v>54</v>
      </c>
      <c r="B25" s="75">
        <v>2E-3</v>
      </c>
      <c r="C25" s="38"/>
      <c r="D25" s="39">
        <f>B25*C25</f>
        <v>0</v>
      </c>
    </row>
    <row r="26" spans="1:4" ht="18" customHeight="1" thickBot="1" x14ac:dyDescent="0.3">
      <c r="A26" s="54" t="s">
        <v>55</v>
      </c>
      <c r="B26" s="69">
        <v>4.0000000000000001E-3</v>
      </c>
      <c r="C26" s="41"/>
      <c r="D26" s="42">
        <f>B26*C26</f>
        <v>0</v>
      </c>
    </row>
    <row r="27" spans="1:4" ht="18" customHeight="1" x14ac:dyDescent="0.25">
      <c r="A27" s="49"/>
      <c r="B27" s="48"/>
      <c r="C27" s="50" t="s">
        <v>4</v>
      </c>
      <c r="D27" s="51">
        <f>SUM(D7:D26)</f>
        <v>0</v>
      </c>
    </row>
    <row r="28" spans="1:4" x14ac:dyDescent="0.25">
      <c r="A28" s="5"/>
      <c r="B28" s="6"/>
      <c r="C28" s="7"/>
      <c r="D28" s="5"/>
    </row>
    <row r="29" spans="1:4" x14ac:dyDescent="0.25">
      <c r="A29" s="5"/>
      <c r="B29" s="6"/>
      <c r="C29" s="7"/>
      <c r="D29" s="5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2"/>
  <sheetViews>
    <sheetView workbookViewId="0">
      <selection activeCell="G21" sqref="G21"/>
    </sheetView>
  </sheetViews>
  <sheetFormatPr baseColWidth="10" defaultRowHeight="15" x14ac:dyDescent="0.25"/>
  <cols>
    <col min="1" max="1" width="40.7109375" customWidth="1"/>
    <col min="2" max="3" width="11.7109375" customWidth="1"/>
    <col min="4" max="4" width="14.7109375" customWidth="1"/>
  </cols>
  <sheetData>
    <row r="1" spans="1:4" x14ac:dyDescent="0.25">
      <c r="A1" s="1" t="s">
        <v>0</v>
      </c>
      <c r="B1" s="3" t="s">
        <v>60</v>
      </c>
      <c r="D1" s="1"/>
    </row>
    <row r="2" spans="1:4" x14ac:dyDescent="0.25">
      <c r="A2" s="1"/>
      <c r="B2" s="2"/>
      <c r="C2" s="3"/>
      <c r="D2" s="1"/>
    </row>
    <row r="3" spans="1:4" x14ac:dyDescent="0.25">
      <c r="A3" s="4"/>
      <c r="B3" s="6"/>
      <c r="C3" s="7"/>
      <c r="D3" s="5"/>
    </row>
    <row r="4" spans="1:4" ht="15.75" thickBot="1" x14ac:dyDescent="0.3">
      <c r="A4" s="5"/>
      <c r="B4" s="6"/>
      <c r="C4" s="7"/>
      <c r="D4" s="5"/>
    </row>
    <row r="5" spans="1:4" ht="30.75" thickBot="1" x14ac:dyDescent="0.3">
      <c r="A5" s="24" t="s">
        <v>71</v>
      </c>
      <c r="B5" s="22" t="s">
        <v>2</v>
      </c>
      <c r="C5" s="23" t="s">
        <v>3</v>
      </c>
      <c r="D5" s="22" t="s">
        <v>70</v>
      </c>
    </row>
    <row r="6" spans="1:4" ht="18" customHeight="1" x14ac:dyDescent="0.25">
      <c r="A6" s="43"/>
      <c r="B6" s="44"/>
      <c r="C6" s="45" t="s">
        <v>74</v>
      </c>
      <c r="D6" s="44" t="s">
        <v>74</v>
      </c>
    </row>
    <row r="7" spans="1:4" ht="18" customHeight="1" x14ac:dyDescent="0.25">
      <c r="A7" s="52" t="s">
        <v>57</v>
      </c>
      <c r="B7" s="68">
        <v>2.5000000000000001E-2</v>
      </c>
      <c r="C7" s="55"/>
      <c r="D7" s="58">
        <f>B7*C7</f>
        <v>0</v>
      </c>
    </row>
    <row r="8" spans="1:4" ht="18" customHeight="1" x14ac:dyDescent="0.25">
      <c r="A8" s="53" t="s">
        <v>58</v>
      </c>
      <c r="B8" s="75">
        <v>2.0999999999999999E-3</v>
      </c>
      <c r="C8" s="38"/>
      <c r="D8" s="39">
        <f>B8*C8</f>
        <v>0</v>
      </c>
    </row>
    <row r="9" spans="1:4" ht="18" customHeight="1" thickBot="1" x14ac:dyDescent="0.3">
      <c r="A9" s="54" t="s">
        <v>59</v>
      </c>
      <c r="B9" s="69">
        <v>1.3299999999999999E-2</v>
      </c>
      <c r="C9" s="41"/>
      <c r="D9" s="42">
        <f>B9*C9</f>
        <v>0</v>
      </c>
    </row>
    <row r="10" spans="1:4" x14ac:dyDescent="0.25">
      <c r="A10" s="49"/>
      <c r="B10" s="48"/>
      <c r="C10" s="50" t="s">
        <v>4</v>
      </c>
      <c r="D10" s="51">
        <f>SUM(D7:D9)</f>
        <v>0</v>
      </c>
    </row>
    <row r="11" spans="1:4" x14ac:dyDescent="0.25">
      <c r="A11" s="5"/>
      <c r="B11" s="6"/>
      <c r="C11" s="7"/>
      <c r="D11" s="5"/>
    </row>
    <row r="12" spans="1:4" x14ac:dyDescent="0.25">
      <c r="A12" s="5"/>
      <c r="B12" s="6"/>
      <c r="C12" s="7"/>
      <c r="D12" s="5"/>
    </row>
  </sheetData>
  <pageMargins left="0.70866141732283472" right="0.70866141732283472" top="0.78740157480314965" bottom="0.78740157480314965" header="0.31496062992125984" footer="0.31496062992125984"/>
  <pageSetup paperSize="9" scale="8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5"/>
  <sheetViews>
    <sheetView workbookViewId="0">
      <selection activeCell="G12" sqref="G12"/>
    </sheetView>
  </sheetViews>
  <sheetFormatPr baseColWidth="10" defaultRowHeight="15" x14ac:dyDescent="0.25"/>
  <cols>
    <col min="1" max="1" width="40.7109375" customWidth="1"/>
    <col min="2" max="3" width="11.7109375" customWidth="1"/>
    <col min="4" max="4" width="14.7109375" customWidth="1"/>
  </cols>
  <sheetData>
    <row r="1" spans="1:4" x14ac:dyDescent="0.25">
      <c r="A1" s="1" t="s">
        <v>0</v>
      </c>
      <c r="B1" s="3" t="s">
        <v>61</v>
      </c>
      <c r="D1" s="1"/>
    </row>
    <row r="2" spans="1:4" x14ac:dyDescent="0.25">
      <c r="A2" s="1"/>
      <c r="B2" s="2"/>
      <c r="C2" s="3"/>
      <c r="D2" s="1"/>
    </row>
    <row r="3" spans="1:4" x14ac:dyDescent="0.25">
      <c r="A3" s="4"/>
      <c r="B3" s="6"/>
      <c r="C3" s="7"/>
      <c r="D3" s="5"/>
    </row>
    <row r="4" spans="1:4" ht="15.75" thickBot="1" x14ac:dyDescent="0.3">
      <c r="A4" s="5"/>
      <c r="B4" s="6"/>
      <c r="C4" s="7"/>
      <c r="D4" s="5"/>
    </row>
    <row r="5" spans="1:4" ht="30.75" thickBot="1" x14ac:dyDescent="0.3">
      <c r="A5" s="85" t="s">
        <v>61</v>
      </c>
      <c r="B5" s="86" t="s">
        <v>2</v>
      </c>
      <c r="C5" s="87" t="s">
        <v>3</v>
      </c>
      <c r="D5" s="86" t="s">
        <v>70</v>
      </c>
    </row>
    <row r="6" spans="1:4" ht="18" customHeight="1" x14ac:dyDescent="0.25">
      <c r="A6" s="88"/>
      <c r="B6" s="89"/>
      <c r="C6" s="90" t="s">
        <v>74</v>
      </c>
      <c r="D6" s="89" t="s">
        <v>74</v>
      </c>
    </row>
    <row r="7" spans="1:4" ht="18" customHeight="1" x14ac:dyDescent="0.25">
      <c r="A7" s="52" t="s">
        <v>62</v>
      </c>
      <c r="B7" s="112">
        <v>6.5000000000000002E-2</v>
      </c>
      <c r="C7" s="55"/>
      <c r="D7" s="58">
        <f>B7*C7</f>
        <v>0</v>
      </c>
    </row>
    <row r="8" spans="1:4" ht="18" customHeight="1" x14ac:dyDescent="0.25">
      <c r="A8" s="53" t="s">
        <v>63</v>
      </c>
      <c r="B8" s="113">
        <v>0.16</v>
      </c>
      <c r="C8" s="38"/>
      <c r="D8" s="39">
        <f>B8*C8</f>
        <v>0</v>
      </c>
    </row>
    <row r="9" spans="1:4" ht="18" customHeight="1" thickBot="1" x14ac:dyDescent="0.3">
      <c r="A9" s="54" t="s">
        <v>66</v>
      </c>
      <c r="B9" s="114">
        <v>0.1</v>
      </c>
      <c r="C9" s="41"/>
      <c r="D9" s="42">
        <f>B9*C9</f>
        <v>0</v>
      </c>
    </row>
    <row r="10" spans="1:4" ht="18" customHeight="1" thickBot="1" x14ac:dyDescent="0.3">
      <c r="A10" s="20"/>
      <c r="B10" s="25"/>
      <c r="C10" s="19"/>
      <c r="D10" s="21"/>
    </row>
    <row r="11" spans="1:4" ht="18" customHeight="1" x14ac:dyDescent="0.25">
      <c r="A11" s="64" t="s">
        <v>64</v>
      </c>
      <c r="B11" s="115">
        <v>0.125</v>
      </c>
      <c r="C11" s="66"/>
      <c r="D11" s="67">
        <f>B11*C11</f>
        <v>0</v>
      </c>
    </row>
    <row r="12" spans="1:4" ht="18" customHeight="1" thickBot="1" x14ac:dyDescent="0.3">
      <c r="A12" s="54" t="s">
        <v>65</v>
      </c>
      <c r="B12" s="114">
        <v>0.3</v>
      </c>
      <c r="C12" s="41"/>
      <c r="D12" s="42">
        <f>B12*C12</f>
        <v>0</v>
      </c>
    </row>
    <row r="13" spans="1:4" ht="18" customHeight="1" x14ac:dyDescent="0.25">
      <c r="A13" s="49"/>
      <c r="B13" s="48"/>
      <c r="C13" s="50" t="s">
        <v>4</v>
      </c>
      <c r="D13" s="51">
        <f>SUM(D7:D12)</f>
        <v>0</v>
      </c>
    </row>
    <row r="14" spans="1:4" x14ac:dyDescent="0.25">
      <c r="A14" s="49"/>
      <c r="B14" s="48"/>
      <c r="C14" s="56"/>
      <c r="D14" s="49"/>
    </row>
    <row r="15" spans="1:4" x14ac:dyDescent="0.25">
      <c r="A15" s="5"/>
      <c r="B15" s="6"/>
      <c r="C15" s="7"/>
      <c r="D15" s="5"/>
    </row>
  </sheetData>
  <pageMargins left="0.70866141732283472" right="0.70866141732283472" top="0.78740157480314965" bottom="0.78740157480314965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GVha</vt:lpstr>
      <vt:lpstr>Rinder</vt:lpstr>
      <vt:lpstr>Schweine</vt:lpstr>
      <vt:lpstr>Schafe-Ziegen</vt:lpstr>
      <vt:lpstr>Pferde u. a.</vt:lpstr>
      <vt:lpstr>Geflügel</vt:lpstr>
      <vt:lpstr>Kaninchen</vt:lpstr>
      <vt:lpstr>Gehegewild</vt:lpstr>
      <vt:lpstr>Geflügel!Druckbereich</vt:lpstr>
      <vt:lpstr>Gehegewild!Druckbereich</vt:lpstr>
      <vt:lpstr>GVha!Druckbereich</vt:lpstr>
      <vt:lpstr>Kaninchen!Druckbereich</vt:lpstr>
      <vt:lpstr>'Pferde u. a.'!Druckbereich</vt:lpstr>
      <vt:lpstr>Rinder!Druckbereich</vt:lpstr>
      <vt:lpstr>'Schafe-Ziegen'!Druckbereich</vt:lpstr>
      <vt:lpstr>Schweine!Druckbereich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Krawczyk, Gudrun - LfULG</dc:creator>
  <cp:lastModifiedBy>Mühle, Andrea - LfULG</cp:lastModifiedBy>
  <cp:lastPrinted>2025-12-12T10:39:53Z</cp:lastPrinted>
  <dcterms:created xsi:type="dcterms:W3CDTF">2022-12-01T09:33:50Z</dcterms:created>
  <dcterms:modified xsi:type="dcterms:W3CDTF">2025-12-12T10:39:58Z</dcterms:modified>
</cp:coreProperties>
</file>