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I:\A5\Allg.R58\Förderperiode 2021-2027\02 - Umsetzung 2021 - 2027\Naturschutzförderung investiv 2021 - 2027\Naturschutzberatung_C1\Aufruf November 2025\fertige Kostengebote\"/>
    </mc:Choice>
  </mc:AlternateContent>
  <xr:revisionPtr revIDLastSave="0" documentId="13_ncr:1_{D9F92161-A7FA-4E62-8C3F-5F2A3F9000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tengebot" sheetId="3" r:id="rId1"/>
  </sheets>
  <definedNames>
    <definedName name="_xlnm.Print_Area" localSheetId="0">Kostengebot!$A:$H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3" l="1"/>
  <c r="E42" i="3" l="1"/>
  <c r="F42" i="3"/>
  <c r="G42" i="3"/>
  <c r="H42" i="3"/>
  <c r="D42" i="3"/>
  <c r="E36" i="3"/>
  <c r="F36" i="3"/>
  <c r="G36" i="3"/>
  <c r="H36" i="3"/>
  <c r="E29" i="3"/>
  <c r="F29" i="3"/>
  <c r="G29" i="3"/>
  <c r="H29" i="3"/>
  <c r="D29" i="3"/>
  <c r="G25" i="3" l="1"/>
  <c r="H25" i="3" s="1"/>
  <c r="G43" i="3" l="1"/>
  <c r="H43" i="3" s="1"/>
  <c r="G38" i="3" l="1"/>
  <c r="H38" i="3" s="1"/>
  <c r="G44" i="3"/>
  <c r="H44" i="3" s="1"/>
  <c r="G37" i="3"/>
  <c r="H37" i="3" s="1"/>
  <c r="G32" i="3"/>
  <c r="H32" i="3" s="1"/>
  <c r="G31" i="3"/>
  <c r="H31" i="3" s="1"/>
  <c r="G30" i="3"/>
  <c r="H30" i="3" s="1"/>
  <c r="H48" i="3" l="1"/>
</calcChain>
</file>

<file path=xl/sharedStrings.xml><?xml version="1.0" encoding="utf-8"?>
<sst xmlns="http://schemas.openxmlformats.org/spreadsheetml/2006/main" count="89" uniqueCount="53">
  <si>
    <t>Nr.</t>
  </si>
  <si>
    <t>Einheit</t>
  </si>
  <si>
    <t xml:space="preserve">Leistungen gesamtbetriebliche Anleitung und Information von Landnutzern </t>
  </si>
  <si>
    <t>Leistungen</t>
  </si>
  <si>
    <t>Leistungs-Nr.</t>
  </si>
  <si>
    <t>Landnutzer</t>
  </si>
  <si>
    <t>2a</t>
  </si>
  <si>
    <t>2b</t>
  </si>
  <si>
    <t>2c</t>
  </si>
  <si>
    <t>3b</t>
  </si>
  <si>
    <t>4a</t>
  </si>
  <si>
    <t>4b</t>
  </si>
  <si>
    <t>Laufzeit in Jahren</t>
  </si>
  <si>
    <t>Stunden</t>
  </si>
  <si>
    <t>A</t>
  </si>
  <si>
    <t>B</t>
  </si>
  <si>
    <t>C</t>
  </si>
  <si>
    <t>D</t>
  </si>
  <si>
    <t>F</t>
  </si>
  <si>
    <t>H</t>
  </si>
  <si>
    <t>G</t>
  </si>
  <si>
    <t>E</t>
  </si>
  <si>
    <t>gebotener Kostensatz  pro Einheit* 
(Spalte E)
in EUR (Netto)</t>
  </si>
  <si>
    <t>gebotener Kostensatz  pro Einheit*  in EUR  (Brutto)</t>
  </si>
  <si>
    <t>Grundleistungen C.1</t>
  </si>
  <si>
    <t>Umsatzsteuer (%)</t>
  </si>
  <si>
    <t>Vorhaben</t>
  </si>
  <si>
    <t>jährliche Grund- leistung</t>
  </si>
  <si>
    <t>Formvorlage zur Abgabe eines Gebotes für die "Naturschutzberatung für Landnutzer" 
(Fördergegenstand C.1 der FRL NE/2023)</t>
  </si>
  <si>
    <r>
      <rPr>
        <b/>
        <sz val="11"/>
        <color theme="1"/>
        <rFont val="Arial"/>
        <family val="2"/>
      </rPr>
      <t>Anlage C.1 Kostengebot</t>
    </r>
    <r>
      <rPr>
        <sz val="11"/>
        <color theme="1"/>
        <rFont val="Arial"/>
        <family val="2"/>
      </rPr>
      <t xml:space="preserve"> für Vorhaben des Fördergegenstandes C.1</t>
    </r>
  </si>
  <si>
    <t>Beratungsgebiet:</t>
  </si>
  <si>
    <t>Die gelb markierten Felder sind vom Bieter für jedes beantragte Beratungsgebiet separat auszufüllen.</t>
  </si>
  <si>
    <t>jährliche Grundleistung je
Beratungsgebiet</t>
  </si>
  <si>
    <t>Einzelflächenbezogene Beratung und Begleitung</t>
  </si>
  <si>
    <t>Information und Grund- bzw. Folgeberatung</t>
  </si>
  <si>
    <t>Beratung und Begleitung Einzelfläche</t>
  </si>
  <si>
    <t>Information und Initiierung von Maßnahmen der FRL NE</t>
  </si>
  <si>
    <t>3a</t>
  </si>
  <si>
    <t>Erstellung Betriebsplan Natur</t>
  </si>
  <si>
    <t>Flexible Leistungen</t>
  </si>
  <si>
    <t xml:space="preserve">Aufgaben im Auftrag der Bewilligungs-behörden </t>
  </si>
  <si>
    <t>Schlag / Maßnahme</t>
  </si>
  <si>
    <t>Begleitung nach Erstellung Betriebsplan Natur</t>
  </si>
  <si>
    <t>Optionale Leistungen in Abstimmung mit der Bewilligungsbehörde vor Leistungs-erbringung</t>
  </si>
  <si>
    <r>
      <t xml:space="preserve">Name des </t>
    </r>
    <r>
      <rPr>
        <b/>
        <sz val="11"/>
        <rFont val="Arial"/>
        <family val="2"/>
      </rPr>
      <t xml:space="preserve">Bieters/Antragstellers </t>
    </r>
    <r>
      <rPr>
        <b/>
        <sz val="11"/>
        <color theme="1"/>
        <rFont val="Arial"/>
        <family val="2"/>
      </rPr>
      <t>:</t>
    </r>
  </si>
  <si>
    <t>Wird Leistungsmodul 3 durch den Bieter selbst erbracht?   (ja/nein)</t>
  </si>
  <si>
    <t>Falls Leistungsmodul 3 durch einen Dritten (Unterauftragnehmer) erbracht werden soll, 
bitte um Benennung des Dritten (Name, Anschrift)</t>
  </si>
  <si>
    <t>Falls Sie Gebote für mehrere Beratungsgebiete abgeben: Mit welcher Priorität soll das o.g. Beratungsgebiet bei Zuschlagserteilung für mehrere Gebiete bearbeitet werden 
(Priorität 1, 2 oder..x)?</t>
  </si>
  <si>
    <t>* einschließlich Fahrt- und Sachkosten (inklusive Anschaffung Tablets)</t>
  </si>
  <si>
    <t>Altkreis Muldentalkreis</t>
  </si>
  <si>
    <t>geplanter Leistungs- umfang 
in 3 Jahren
 (Menge)</t>
  </si>
  <si>
    <t>Summe Kosten für  gebotenen Leistungsumfang
in 3 Jahren
in EUR (Brutto)</t>
  </si>
  <si>
    <t>Gesamtsumme Gebot für den Durchführungszeitraum  
von 3 Jahren
in EUR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</si>
</sst>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3" tint="0.39997558519241921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26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10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2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/>
    <xf numFmtId="2" fontId="15" fillId="0" borderId="0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wrapText="1"/>
    </xf>
    <xf numFmtId="4" fontId="15" fillId="0" borderId="0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5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0" fillId="0" borderId="0" xfId="0" applyFont="1" applyFill="1" applyBorder="1" applyAlignment="1">
      <alignment horizontal="center" wrapText="1"/>
    </xf>
    <xf numFmtId="0" fontId="21" fillId="0" borderId="7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4" fontId="17" fillId="0" borderId="5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3" xr:uid="{00000000-0005-0000-0000-000003000000}"/>
    <cellStyle name="Standard 4" xfId="4" xr:uid="{00000000-0005-0000-0000-000004000000}"/>
    <cellStyle name="Standard 4 2" xfId="5" xr:uid="{00000000-0005-0000-0000-000005000000}"/>
    <cellStyle name="Standard 5" xfId="6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475837</xdr:colOff>
      <xdr:row>0</xdr:row>
      <xdr:rowOff>120097</xdr:rowOff>
    </xdr:from>
    <xdr:to>
      <xdr:col>8</xdr:col>
      <xdr:colOff>10980</xdr:colOff>
      <xdr:row>3</xdr:row>
      <xdr:rowOff>88597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437" y="120097"/>
          <a:ext cx="3507068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3984</xdr:rowOff>
    </xdr:to>
    <xdr:pic>
      <xdr:nvPicPr>
        <xdr:cNvPr id="5" name="Grafik 4" descr="https://www.smekul.sachsen.de/foerderung/download/DEKofinanziertvonderEUPO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73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5:J49"/>
  <sheetViews>
    <sheetView tabSelected="1" zoomScaleNormal="100" zoomScaleSheetLayoutView="110" workbookViewId="0">
      <selection activeCell="D10" sqref="D10:G10"/>
    </sheetView>
  </sheetViews>
  <sheetFormatPr baseColWidth="10" defaultRowHeight="15" x14ac:dyDescent="0.25"/>
  <cols>
    <col min="1" max="1" width="5.5703125" customWidth="1"/>
    <col min="2" max="2" width="9.85546875" customWidth="1"/>
    <col min="3" max="3" width="35.5703125" customWidth="1"/>
    <col min="4" max="4" width="15.140625" customWidth="1"/>
    <col min="5" max="5" width="12" customWidth="1"/>
    <col min="6" max="6" width="18" customWidth="1"/>
    <col min="7" max="7" width="13" customWidth="1"/>
    <col min="8" max="8" width="16.5703125" customWidth="1"/>
    <col min="10" max="10" width="11.5703125" bestFit="1" customWidth="1"/>
    <col min="12" max="12" width="5.42578125" customWidth="1"/>
  </cols>
  <sheetData>
    <row r="5" spans="1:9" x14ac:dyDescent="0.25">
      <c r="A5" s="1"/>
      <c r="H5" s="1"/>
    </row>
    <row r="6" spans="1:9" s="2" customFormat="1" x14ac:dyDescent="0.25">
      <c r="D6" s="2" t="s">
        <v>29</v>
      </c>
    </row>
    <row r="7" spans="1:9" s="2" customFormat="1" ht="14.25" x14ac:dyDescent="0.2"/>
    <row r="8" spans="1:9" s="3" customFormat="1" ht="40.5" customHeight="1" x14ac:dyDescent="0.25">
      <c r="A8" s="38" t="s">
        <v>28</v>
      </c>
      <c r="B8" s="38"/>
      <c r="C8" s="38"/>
      <c r="D8" s="38"/>
      <c r="E8" s="38"/>
      <c r="F8" s="38"/>
      <c r="G8" s="38"/>
      <c r="H8" s="38"/>
      <c r="I8" s="38"/>
    </row>
    <row r="9" spans="1:9" s="3" customFormat="1" ht="24.6" customHeight="1" x14ac:dyDescent="0.25">
      <c r="A9" s="5" t="s">
        <v>31</v>
      </c>
      <c r="H9" s="4"/>
    </row>
    <row r="10" spans="1:9" s="3" customFormat="1" ht="23.1" customHeight="1" x14ac:dyDescent="0.25">
      <c r="A10" s="6" t="s">
        <v>44</v>
      </c>
      <c r="D10" s="39"/>
      <c r="E10" s="40"/>
      <c r="F10" s="40"/>
      <c r="G10" s="41"/>
      <c r="H10" s="7"/>
    </row>
    <row r="11" spans="1:9" s="9" customFormat="1" ht="13.35" customHeight="1" x14ac:dyDescent="0.25">
      <c r="A11" s="8"/>
      <c r="H11" s="10"/>
    </row>
    <row r="12" spans="1:9" s="3" customFormat="1" ht="24" customHeight="1" x14ac:dyDescent="0.25">
      <c r="A12" s="6" t="s">
        <v>30</v>
      </c>
      <c r="C12" s="7"/>
      <c r="D12" s="49" t="s">
        <v>49</v>
      </c>
      <c r="E12" s="49"/>
      <c r="F12" s="50"/>
      <c r="G12" s="50"/>
      <c r="H12" s="50"/>
    </row>
    <row r="13" spans="1:9" s="9" customFormat="1" ht="13.35" customHeight="1" x14ac:dyDescent="0.25">
      <c r="A13" s="8"/>
      <c r="H13" s="10"/>
    </row>
    <row r="14" spans="1:9" s="3" customFormat="1" ht="24" customHeight="1" x14ac:dyDescent="0.25">
      <c r="A14" s="11" t="s">
        <v>45</v>
      </c>
      <c r="G14" s="43"/>
      <c r="H14" s="44"/>
    </row>
    <row r="15" spans="1:9" s="3" customFormat="1" ht="10.5" customHeight="1" x14ac:dyDescent="0.25">
      <c r="A15" s="11"/>
      <c r="G15" s="12"/>
      <c r="H15" s="12"/>
    </row>
    <row r="16" spans="1:9" s="9" customFormat="1" ht="108.75" customHeight="1" x14ac:dyDescent="0.25">
      <c r="A16" s="42" t="s">
        <v>46</v>
      </c>
      <c r="B16" s="42"/>
      <c r="C16" s="42"/>
      <c r="D16" s="42"/>
      <c r="E16" s="42"/>
      <c r="F16" s="42"/>
      <c r="G16" s="47"/>
      <c r="H16" s="48"/>
    </row>
    <row r="17" spans="1:8" s="9" customFormat="1" ht="9.75" customHeight="1" x14ac:dyDescent="0.25">
      <c r="A17" s="13"/>
      <c r="B17" s="13"/>
      <c r="C17" s="13"/>
      <c r="D17" s="13"/>
      <c r="E17" s="13"/>
      <c r="F17" s="13"/>
      <c r="G17" s="12"/>
      <c r="H17" s="12"/>
    </row>
    <row r="18" spans="1:8" s="3" customFormat="1" ht="51" customHeight="1" x14ac:dyDescent="0.25">
      <c r="A18" s="42" t="s">
        <v>47</v>
      </c>
      <c r="B18" s="42"/>
      <c r="C18" s="42"/>
      <c r="D18" s="42"/>
      <c r="E18" s="42"/>
      <c r="F18" s="42"/>
      <c r="G18" s="43"/>
      <c r="H18" s="44"/>
    </row>
    <row r="19" spans="1:8" s="2" customFormat="1" ht="10.5" customHeight="1" thickBot="1" x14ac:dyDescent="0.3">
      <c r="A19" s="14"/>
    </row>
    <row r="20" spans="1:8" s="2" customFormat="1" ht="15.75" thickBot="1" x14ac:dyDescent="0.3">
      <c r="A20" s="15" t="s">
        <v>12</v>
      </c>
      <c r="D20" s="36">
        <v>3</v>
      </c>
      <c r="F20" s="33" t="s">
        <v>25</v>
      </c>
      <c r="G20" s="16"/>
    </row>
    <row r="21" spans="1:8" s="2" customFormat="1" ht="22.5" customHeight="1" x14ac:dyDescent="0.25">
      <c r="A21" s="15"/>
      <c r="D21" s="17"/>
      <c r="G21" s="18"/>
    </row>
    <row r="22" spans="1:8" s="2" customFormat="1" ht="23.25" customHeight="1" thickBot="1" x14ac:dyDescent="0.3">
      <c r="A22" s="15" t="s">
        <v>24</v>
      </c>
      <c r="B22" s="15"/>
    </row>
    <row r="23" spans="1:8" s="2" customFormat="1" thickBot="1" x14ac:dyDescent="0.25">
      <c r="A23" s="19" t="s">
        <v>14</v>
      </c>
      <c r="B23" s="19" t="s">
        <v>15</v>
      </c>
      <c r="C23" s="19" t="s">
        <v>16</v>
      </c>
      <c r="D23" s="19" t="s">
        <v>17</v>
      </c>
      <c r="E23" s="19" t="s">
        <v>21</v>
      </c>
      <c r="F23" s="19" t="s">
        <v>18</v>
      </c>
      <c r="G23" s="19" t="s">
        <v>20</v>
      </c>
      <c r="H23" s="19" t="s">
        <v>19</v>
      </c>
    </row>
    <row r="24" spans="1:8" s="2" customFormat="1" ht="72.75" customHeight="1" thickBot="1" x14ac:dyDescent="0.25">
      <c r="A24" s="20" t="s">
        <v>0</v>
      </c>
      <c r="B24" s="21" t="s">
        <v>4</v>
      </c>
      <c r="C24" s="21" t="s">
        <v>3</v>
      </c>
      <c r="D24" s="20" t="s">
        <v>50</v>
      </c>
      <c r="E24" s="20" t="s">
        <v>1</v>
      </c>
      <c r="F24" s="22" t="s">
        <v>22</v>
      </c>
      <c r="G24" s="22" t="s">
        <v>23</v>
      </c>
      <c r="H24" s="22" t="s">
        <v>51</v>
      </c>
    </row>
    <row r="25" spans="1:8" s="25" customFormat="1" ht="49.5" customHeight="1" thickBot="1" x14ac:dyDescent="0.3">
      <c r="A25" s="23">
        <v>1</v>
      </c>
      <c r="B25" s="24">
        <v>1</v>
      </c>
      <c r="C25" s="35" t="s">
        <v>32</v>
      </c>
      <c r="D25" s="29">
        <v>3</v>
      </c>
      <c r="E25" s="24" t="s">
        <v>27</v>
      </c>
      <c r="F25" s="30"/>
      <c r="G25" s="31">
        <f>F25*$G$20/100+F25</f>
        <v>0</v>
      </c>
      <c r="H25" s="31">
        <f>PRODUCT(D25,G25)</f>
        <v>0</v>
      </c>
    </row>
    <row r="26" spans="1:8" s="2" customFormat="1" ht="30" customHeight="1" x14ac:dyDescent="0.2"/>
    <row r="27" spans="1:8" s="2" customFormat="1" ht="15.75" thickBot="1" x14ac:dyDescent="0.3">
      <c r="A27" s="15" t="s">
        <v>33</v>
      </c>
      <c r="B27" s="15"/>
    </row>
    <row r="28" spans="1:8" s="2" customFormat="1" thickBot="1" x14ac:dyDescent="0.25">
      <c r="A28" s="19" t="s">
        <v>14</v>
      </c>
      <c r="B28" s="19" t="s">
        <v>15</v>
      </c>
      <c r="C28" s="19" t="s">
        <v>16</v>
      </c>
      <c r="D28" s="19" t="s">
        <v>17</v>
      </c>
      <c r="E28" s="19" t="s">
        <v>21</v>
      </c>
      <c r="F28" s="19" t="s">
        <v>18</v>
      </c>
      <c r="G28" s="19" t="s">
        <v>20</v>
      </c>
      <c r="H28" s="19" t="s">
        <v>19</v>
      </c>
    </row>
    <row r="29" spans="1:8" s="2" customFormat="1" ht="71.25" customHeight="1" thickBot="1" x14ac:dyDescent="0.25">
      <c r="A29" s="20" t="s">
        <v>0</v>
      </c>
      <c r="B29" s="21" t="s">
        <v>4</v>
      </c>
      <c r="C29" s="21" t="s">
        <v>3</v>
      </c>
      <c r="D29" s="21" t="str">
        <f>D24</f>
        <v>geplanter Leistungs- umfang 
in 3 Jahren
 (Menge)</v>
      </c>
      <c r="E29" s="21" t="str">
        <f t="shared" ref="E29:H29" si="0">E24</f>
        <v>Einheit</v>
      </c>
      <c r="F29" s="21" t="str">
        <f t="shared" si="0"/>
        <v>gebotener Kostensatz  pro Einheit* 
(Spalte E)
in EUR (Netto)</v>
      </c>
      <c r="G29" s="21" t="str">
        <f t="shared" si="0"/>
        <v>gebotener Kostensatz  pro Einheit*  in EUR  (Brutto)</v>
      </c>
      <c r="H29" s="21" t="str">
        <f t="shared" si="0"/>
        <v>Summe Kosten für  gebotenen Leistungsumfang
in 3 Jahren
in EUR (Brutto)</v>
      </c>
    </row>
    <row r="30" spans="1:8" s="3" customFormat="1" ht="60" customHeight="1" thickBot="1" x14ac:dyDescent="0.3">
      <c r="A30" s="23">
        <v>2</v>
      </c>
      <c r="B30" s="24" t="s">
        <v>6</v>
      </c>
      <c r="C30" s="35" t="s">
        <v>34</v>
      </c>
      <c r="D30" s="29">
        <v>45</v>
      </c>
      <c r="E30" s="24" t="s">
        <v>5</v>
      </c>
      <c r="F30" s="30"/>
      <c r="G30" s="31">
        <f>F30*$G$20/100+F30</f>
        <v>0</v>
      </c>
      <c r="H30" s="31">
        <f>PRODUCT(D30,G30)</f>
        <v>0</v>
      </c>
    </row>
    <row r="31" spans="1:8" s="3" customFormat="1" ht="71.25" customHeight="1" thickBot="1" x14ac:dyDescent="0.3">
      <c r="A31" s="23">
        <v>2</v>
      </c>
      <c r="B31" s="24" t="s">
        <v>7</v>
      </c>
      <c r="C31" s="35" t="s">
        <v>35</v>
      </c>
      <c r="D31" s="37">
        <v>290</v>
      </c>
      <c r="E31" s="24" t="s">
        <v>41</v>
      </c>
      <c r="F31" s="30"/>
      <c r="G31" s="31">
        <f>F31*$G$20/100+F31</f>
        <v>0</v>
      </c>
      <c r="H31" s="31">
        <f t="shared" ref="H31:H32" si="1">PRODUCT(D31,G31)</f>
        <v>0</v>
      </c>
    </row>
    <row r="32" spans="1:8" s="3" customFormat="1" ht="71.25" customHeight="1" thickBot="1" x14ac:dyDescent="0.3">
      <c r="A32" s="23">
        <v>2</v>
      </c>
      <c r="B32" s="24" t="s">
        <v>8</v>
      </c>
      <c r="C32" s="35" t="s">
        <v>36</v>
      </c>
      <c r="D32" s="29">
        <v>15</v>
      </c>
      <c r="E32" s="24" t="s">
        <v>26</v>
      </c>
      <c r="F32" s="30"/>
      <c r="G32" s="31">
        <f>F32*$G$20/100+F32</f>
        <v>0</v>
      </c>
      <c r="H32" s="31">
        <f t="shared" si="1"/>
        <v>0</v>
      </c>
    </row>
    <row r="33" spans="1:10" s="2" customFormat="1" ht="44.25" customHeight="1" x14ac:dyDescent="0.2"/>
    <row r="34" spans="1:10" s="2" customFormat="1" ht="15.75" thickBot="1" x14ac:dyDescent="0.3">
      <c r="A34" s="15" t="s">
        <v>2</v>
      </c>
      <c r="B34" s="15"/>
    </row>
    <row r="35" spans="1:10" s="2" customFormat="1" thickBot="1" x14ac:dyDescent="0.25">
      <c r="A35" s="19" t="s">
        <v>14</v>
      </c>
      <c r="B35" s="19" t="s">
        <v>15</v>
      </c>
      <c r="C35" s="19" t="s">
        <v>16</v>
      </c>
      <c r="D35" s="19" t="s">
        <v>17</v>
      </c>
      <c r="E35" s="19" t="s">
        <v>21</v>
      </c>
      <c r="F35" s="19" t="s">
        <v>18</v>
      </c>
      <c r="G35" s="19" t="s">
        <v>20</v>
      </c>
      <c r="H35" s="19" t="s">
        <v>19</v>
      </c>
    </row>
    <row r="36" spans="1:10" s="2" customFormat="1" ht="75" customHeight="1" thickBot="1" x14ac:dyDescent="0.25">
      <c r="A36" s="20" t="s">
        <v>0</v>
      </c>
      <c r="B36" s="21" t="s">
        <v>4</v>
      </c>
      <c r="C36" s="21" t="s">
        <v>3</v>
      </c>
      <c r="D36" s="21" t="str">
        <f>D24</f>
        <v>geplanter Leistungs- umfang 
in 3 Jahren
 (Menge)</v>
      </c>
      <c r="E36" s="21" t="str">
        <f t="shared" ref="E36:H36" si="2">E24</f>
        <v>Einheit</v>
      </c>
      <c r="F36" s="21" t="str">
        <f t="shared" si="2"/>
        <v>gebotener Kostensatz  pro Einheit* 
(Spalte E)
in EUR (Netto)</v>
      </c>
      <c r="G36" s="21" t="str">
        <f t="shared" si="2"/>
        <v>gebotener Kostensatz  pro Einheit*  in EUR  (Brutto)</v>
      </c>
      <c r="H36" s="21" t="str">
        <f t="shared" si="2"/>
        <v>Summe Kosten für  gebotenen Leistungsumfang
in 3 Jahren
in EUR (Brutto)</v>
      </c>
    </row>
    <row r="37" spans="1:10" s="3" customFormat="1" ht="60" customHeight="1" thickBot="1" x14ac:dyDescent="0.3">
      <c r="A37" s="23">
        <v>3</v>
      </c>
      <c r="B37" s="24" t="s">
        <v>37</v>
      </c>
      <c r="C37" s="35" t="s">
        <v>38</v>
      </c>
      <c r="D37" s="29">
        <v>450</v>
      </c>
      <c r="E37" s="24" t="s">
        <v>13</v>
      </c>
      <c r="F37" s="30"/>
      <c r="G37" s="31">
        <f>F37*$G$20/100+F37</f>
        <v>0</v>
      </c>
      <c r="H37" s="31">
        <f>PRODUCT(D37,G37)</f>
        <v>0</v>
      </c>
    </row>
    <row r="38" spans="1:10" s="3" customFormat="1" ht="72" customHeight="1" thickBot="1" x14ac:dyDescent="0.3">
      <c r="A38" s="23">
        <v>3</v>
      </c>
      <c r="B38" s="24" t="s">
        <v>9</v>
      </c>
      <c r="C38" s="35" t="s">
        <v>42</v>
      </c>
      <c r="D38" s="29">
        <v>655</v>
      </c>
      <c r="E38" s="24" t="s">
        <v>13</v>
      </c>
      <c r="F38" s="30"/>
      <c r="G38" s="31">
        <f>F38*$G$20/100+F38</f>
        <v>0</v>
      </c>
      <c r="H38" s="31">
        <f t="shared" ref="H38" si="3">PRODUCT(D38,G38)</f>
        <v>0</v>
      </c>
      <c r="I38" s="4"/>
      <c r="J38" s="7"/>
    </row>
    <row r="39" spans="1:10" s="2" customFormat="1" ht="57" customHeight="1" x14ac:dyDescent="0.2"/>
    <row r="40" spans="1:10" s="2" customFormat="1" ht="15.75" thickBot="1" x14ac:dyDescent="0.3">
      <c r="A40" s="15" t="s">
        <v>39</v>
      </c>
      <c r="B40" s="15"/>
    </row>
    <row r="41" spans="1:10" s="2" customFormat="1" thickBot="1" x14ac:dyDescent="0.25">
      <c r="A41" s="19" t="s">
        <v>14</v>
      </c>
      <c r="B41" s="19" t="s">
        <v>15</v>
      </c>
      <c r="C41" s="19" t="s">
        <v>16</v>
      </c>
      <c r="D41" s="19" t="s">
        <v>17</v>
      </c>
      <c r="E41" s="19" t="s">
        <v>21</v>
      </c>
      <c r="F41" s="19" t="s">
        <v>18</v>
      </c>
      <c r="G41" s="19" t="s">
        <v>20</v>
      </c>
      <c r="H41" s="19" t="s">
        <v>19</v>
      </c>
    </row>
    <row r="42" spans="1:10" s="2" customFormat="1" ht="68.25" customHeight="1" thickBot="1" x14ac:dyDescent="0.25">
      <c r="A42" s="20" t="s">
        <v>0</v>
      </c>
      <c r="B42" s="21" t="s">
        <v>4</v>
      </c>
      <c r="C42" s="21" t="s">
        <v>3</v>
      </c>
      <c r="D42" s="21" t="str">
        <f>D24</f>
        <v>geplanter Leistungs- umfang 
in 3 Jahren
 (Menge)</v>
      </c>
      <c r="E42" s="21" t="str">
        <f t="shared" ref="E42:H42" si="4">E24</f>
        <v>Einheit</v>
      </c>
      <c r="F42" s="21" t="str">
        <f t="shared" si="4"/>
        <v>gebotener Kostensatz  pro Einheit* 
(Spalte E)
in EUR (Netto)</v>
      </c>
      <c r="G42" s="21" t="str">
        <f t="shared" si="4"/>
        <v>gebotener Kostensatz  pro Einheit*  in EUR  (Brutto)</v>
      </c>
      <c r="H42" s="21" t="str">
        <f t="shared" si="4"/>
        <v>Summe Kosten für  gebotenen Leistungsumfang
in 3 Jahren
in EUR (Brutto)</v>
      </c>
    </row>
    <row r="43" spans="1:10" s="3" customFormat="1" ht="73.5" customHeight="1" thickBot="1" x14ac:dyDescent="0.3">
      <c r="A43" s="23">
        <v>4</v>
      </c>
      <c r="B43" s="24" t="s">
        <v>10</v>
      </c>
      <c r="C43" s="35" t="s">
        <v>40</v>
      </c>
      <c r="D43" s="29">
        <v>25</v>
      </c>
      <c r="E43" s="24" t="s">
        <v>13</v>
      </c>
      <c r="F43" s="30"/>
      <c r="G43" s="31">
        <f>F43*$G$20/100+F43</f>
        <v>0</v>
      </c>
      <c r="H43" s="31">
        <f>PRODUCT(D43,G43)</f>
        <v>0</v>
      </c>
    </row>
    <row r="44" spans="1:10" s="3" customFormat="1" ht="69.75" customHeight="1" thickBot="1" x14ac:dyDescent="0.3">
      <c r="A44" s="23">
        <v>4</v>
      </c>
      <c r="B44" s="24" t="s">
        <v>11</v>
      </c>
      <c r="C44" s="35" t="s">
        <v>43</v>
      </c>
      <c r="D44" s="29">
        <v>15</v>
      </c>
      <c r="E44" s="24" t="s">
        <v>13</v>
      </c>
      <c r="F44" s="30"/>
      <c r="G44" s="31">
        <f>F44*$G$20/100+F44</f>
        <v>0</v>
      </c>
      <c r="H44" s="31">
        <f>PRODUCT(D44,G44)</f>
        <v>0</v>
      </c>
    </row>
    <row r="45" spans="1:10" s="2" customFormat="1" ht="30" customHeight="1" x14ac:dyDescent="0.2"/>
    <row r="46" spans="1:10" s="2" customFormat="1" ht="14.25" x14ac:dyDescent="0.2">
      <c r="A46" s="26"/>
      <c r="B46" s="26"/>
      <c r="C46" s="26"/>
      <c r="D46" s="26"/>
      <c r="E46" s="26"/>
      <c r="F46" s="27"/>
      <c r="G46" s="27"/>
      <c r="H46" s="28"/>
    </row>
    <row r="47" spans="1:10" s="2" customFormat="1" thickBot="1" x14ac:dyDescent="0.25">
      <c r="A47" s="26"/>
      <c r="B47" s="26"/>
      <c r="C47" s="51" t="s">
        <v>48</v>
      </c>
      <c r="D47" s="51"/>
      <c r="E47" s="51"/>
      <c r="F47" s="27"/>
      <c r="G47" s="27"/>
      <c r="H47" s="28"/>
    </row>
    <row r="48" spans="1:10" s="2" customFormat="1" ht="51" customHeight="1" thickBot="1" x14ac:dyDescent="0.5">
      <c r="A48" s="26"/>
      <c r="B48" s="26"/>
      <c r="C48" s="26"/>
      <c r="D48" s="34"/>
      <c r="E48" s="26"/>
      <c r="F48" s="45" t="s">
        <v>52</v>
      </c>
      <c r="G48" s="46"/>
      <c r="H48" s="32">
        <f>SUM(H25,H30:H32,H37:H38,H43:H44)</f>
        <v>0</v>
      </c>
    </row>
    <row r="49" s="2" customFormat="1" ht="14.25" x14ac:dyDescent="0.2"/>
  </sheetData>
  <sheetProtection sheet="1" selectLockedCells="1"/>
  <mergeCells count="10">
    <mergeCell ref="A8:I8"/>
    <mergeCell ref="D10:G10"/>
    <mergeCell ref="A18:F18"/>
    <mergeCell ref="G18:H18"/>
    <mergeCell ref="F48:G48"/>
    <mergeCell ref="A16:F16"/>
    <mergeCell ref="G16:H16"/>
    <mergeCell ref="G14:H14"/>
    <mergeCell ref="D12:H12"/>
    <mergeCell ref="C47:E47"/>
  </mergeCells>
  <phoneticPr fontId="1" type="noConversion"/>
  <pageMargins left="0.25" right="0.25" top="0.47" bottom="0.43" header="0.3" footer="0.2"/>
  <pageSetup paperSize="9" scale="78" fitToHeight="2" orientation="portrait" cellComments="asDisplayed" verticalDpi="200" r:id="rId1"/>
  <headerFooter>
    <oddFooter>&amp;C&amp;P von &amp;N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Kostengebot</vt:lpstr>
      <vt:lpstr>Kostengebot!Druckbereich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Kuschnig, Henning - SMUL</dc:creator>
  <cp:lastModifiedBy>Teschner, Susann - SMUL</cp:lastModifiedBy>
  <cp:lastPrinted>2024-06-13T07:41:05Z</cp:lastPrinted>
  <dcterms:created xsi:type="dcterms:W3CDTF">2014-06-27T06:40:33Z</dcterms:created>
  <dcterms:modified xsi:type="dcterms:W3CDTF">2025-11-20T11:33:05Z</dcterms:modified>
</cp:coreProperties>
</file>